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3E3102AA-6DD6-46DA-A504-FF76AF3CD941}" xr6:coauthVersionLast="47" xr6:coauthVersionMax="47" xr10:uidLastSave="{00000000-0000-0000-0000-000000000000}"/>
  <bookViews>
    <workbookView xWindow="-108" yWindow="-108" windowWidth="23256" windowHeight="14016" xr2:uid="{B5662384-98B2-4244-A7ED-F4EA3534FDAF}"/>
  </bookViews>
  <sheets>
    <sheet name="請負代金額変更請求額概算計算書" sheetId="4" r:id="rId1"/>
  </sheets>
  <definedNames>
    <definedName name="_xlnm.Print_Area" localSheetId="0">請負代金額変更請求額概算計算書!$A$1:$N$44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4" l="1"/>
  <c r="I29" i="4"/>
  <c r="G29" i="4"/>
  <c r="I28" i="4"/>
  <c r="G28" i="4"/>
  <c r="I27" i="4"/>
  <c r="I30" i="4" s="1"/>
  <c r="J30" i="4" s="1"/>
  <c r="G27" i="4"/>
  <c r="G30" i="4" s="1"/>
  <c r="I25" i="4"/>
  <c r="G25" i="4"/>
  <c r="I24" i="4"/>
  <c r="G24" i="4"/>
  <c r="I23" i="4"/>
  <c r="I26" i="4" s="1"/>
  <c r="G23" i="4"/>
  <c r="G26" i="4" s="1"/>
  <c r="I21" i="4"/>
  <c r="G21" i="4"/>
  <c r="I20" i="4"/>
  <c r="G20" i="4"/>
  <c r="I19" i="4"/>
  <c r="I22" i="4" s="1"/>
  <c r="G19" i="4"/>
  <c r="G22" i="4" s="1"/>
  <c r="I17" i="4"/>
  <c r="J22" i="4" l="1"/>
  <c r="M23" i="4"/>
  <c r="M27" i="4"/>
  <c r="M19" i="4" l="1"/>
</calcChain>
</file>

<file path=xl/sharedStrings.xml><?xml version="1.0" encoding="utf-8"?>
<sst xmlns="http://schemas.openxmlformats.org/spreadsheetml/2006/main" count="42" uniqueCount="42">
  <si>
    <t>様式１－２</t>
    <rPh sb="0" eb="2">
      <t>ヨウシキ</t>
    </rPh>
    <phoneticPr fontId="1"/>
  </si>
  <si>
    <t>我孫子市水道事業管理者</t>
    <rPh sb="0" eb="4">
      <t>アビコシ</t>
    </rPh>
    <rPh sb="4" eb="6">
      <t>スイドウ</t>
    </rPh>
    <rPh sb="6" eb="8">
      <t>ジギョウ</t>
    </rPh>
    <rPh sb="8" eb="11">
      <t>カンリシャ</t>
    </rPh>
    <phoneticPr fontId="1"/>
  </si>
  <si>
    <t>工事名：</t>
    <rPh sb="0" eb="2">
      <t>コウジ</t>
    </rPh>
    <rPh sb="2" eb="3">
      <t>メイ</t>
    </rPh>
    <phoneticPr fontId="1"/>
  </si>
  <si>
    <t>記</t>
    <rPh sb="0" eb="1">
      <t>シル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</si>
  <si>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</si>
  <si>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</si>
  <si>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</si>
  <si>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</si>
  <si>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当初想定金額</t>
    <rPh sb="0" eb="2">
      <t>トウショ</t>
    </rPh>
    <rPh sb="2" eb="4">
      <t>ソウテイ</t>
    </rPh>
    <rPh sb="4" eb="6">
      <t>キンガク</t>
    </rPh>
    <phoneticPr fontId="1"/>
  </si>
  <si>
    <t>購入金額</t>
    <rPh sb="0" eb="2">
      <t>コウニュウ</t>
    </rPh>
    <rPh sb="2" eb="4">
      <t>キンガク</t>
    </rPh>
    <phoneticPr fontId="1"/>
  </si>
  <si>
    <t>購入年月</t>
    <rPh sb="0" eb="2">
      <t>コウニュウ</t>
    </rPh>
    <rPh sb="2" eb="4">
      <t>ネンゲツ</t>
    </rPh>
    <phoneticPr fontId="1"/>
  </si>
  <si>
    <t>変動額</t>
    <rPh sb="0" eb="2">
      <t>ヘンドウ</t>
    </rPh>
    <rPh sb="2" eb="3">
      <t>ガク</t>
    </rPh>
    <phoneticPr fontId="1"/>
  </si>
  <si>
    <t>備考</t>
    <rPh sb="0" eb="2">
      <t>ビコウ</t>
    </rPh>
    <phoneticPr fontId="1"/>
  </si>
  <si>
    <t>注1</t>
    <rPh sb="0" eb="1">
      <t>チュウ</t>
    </rPh>
    <phoneticPr fontId="1"/>
  </si>
  <si>
    <t>注2</t>
    <phoneticPr fontId="1"/>
  </si>
  <si>
    <t>注3</t>
    <phoneticPr fontId="1"/>
  </si>
  <si>
    <t>対象の判定</t>
    <rPh sb="0" eb="2">
      <t>タイショウ</t>
    </rPh>
    <rPh sb="3" eb="5">
      <t>ハンテイ</t>
    </rPh>
    <phoneticPr fontId="1"/>
  </si>
  <si>
    <t>対象材料は、品目毎及び購入年月毎に取りまとめるものとする。</t>
    <rPh sb="0" eb="4">
      <t>タイショウザイリョウ</t>
    </rPh>
    <rPh sb="6" eb="8">
      <t>ヒンモク</t>
    </rPh>
    <rPh sb="8" eb="9">
      <t>ゴト</t>
    </rPh>
    <rPh sb="9" eb="10">
      <t>オヨ</t>
    </rPh>
    <rPh sb="11" eb="13">
      <t>コウニュウ</t>
    </rPh>
    <rPh sb="13" eb="15">
      <t>ネンゲツ</t>
    </rPh>
    <rPh sb="15" eb="16">
      <t>ゴト</t>
    </rPh>
    <rPh sb="17" eb="18">
      <t>ト</t>
    </rPh>
    <phoneticPr fontId="1"/>
  </si>
  <si>
    <t>注4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</si>
  <si>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</si>
  <si>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請負代金額変更請求額概算計算書</t>
    <phoneticPr fontId="1"/>
  </si>
  <si>
    <t>詳細に数量計算が出来る場合は、請負代金額変更請求額計算書をご使用ください。</t>
    <rPh sb="0" eb="2">
      <t>ショウサイ</t>
    </rPh>
    <rPh sb="3" eb="5">
      <t>スウリョウ</t>
    </rPh>
    <rPh sb="5" eb="7">
      <t>ケイサン</t>
    </rPh>
    <rPh sb="8" eb="10">
      <t>デキ</t>
    </rPh>
    <rPh sb="11" eb="13">
      <t>バアイ</t>
    </rPh>
    <rPh sb="30" eb="32">
      <t>シヨウ</t>
    </rPh>
    <phoneticPr fontId="1"/>
  </si>
  <si>
    <t>　水道局長　古谷　靖　様</t>
    <rPh sb="1" eb="3">
      <t>スイドウ</t>
    </rPh>
    <rPh sb="3" eb="5">
      <t>キョクチョウ</t>
    </rPh>
    <rPh sb="6" eb="8">
      <t>フルヤ</t>
    </rPh>
    <rPh sb="9" eb="10">
      <t>ヤスシ</t>
    </rPh>
    <rPh sb="11" eb="12">
      <t>サマ</t>
    </rPh>
    <phoneticPr fontId="1"/>
  </si>
  <si>
    <t>会社名</t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</si>
  <si>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</si>
  <si>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受注者</t>
    <phoneticPr fontId="1"/>
  </si>
  <si>
    <t>住所</t>
    <rPh sb="0" eb="2">
      <t>ジュウショ</t>
    </rPh>
    <phoneticPr fontId="1"/>
  </si>
  <si>
    <t>当初単価(税込)</t>
    <rPh sb="0" eb="2">
      <t>トウショ</t>
    </rPh>
    <rPh sb="2" eb="4">
      <t>タンカ</t>
    </rPh>
    <rPh sb="5" eb="6">
      <t>ゼイ</t>
    </rPh>
    <rPh sb="6" eb="7">
      <t>コ</t>
    </rPh>
    <phoneticPr fontId="1"/>
  </si>
  <si>
    <t>購入単価(税込)</t>
    <rPh sb="0" eb="2">
      <t>コウニュウ</t>
    </rPh>
    <rPh sb="2" eb="4">
      <t>タンカ</t>
    </rPh>
    <rPh sb="5" eb="6">
      <t>ゼイ</t>
    </rPh>
    <rPh sb="6" eb="7">
      <t>コ</t>
    </rPh>
    <phoneticPr fontId="1"/>
  </si>
  <si>
    <t>１％相当額</t>
    <rPh sb="2" eb="4">
      <t>ソウトウ</t>
    </rPh>
    <rPh sb="4" eb="5">
      <t>ガク</t>
    </rPh>
    <phoneticPr fontId="1"/>
  </si>
  <si>
    <t>購入先、購入単価、購入数量等を証明出来る請求書・納品書・領収書を添付のうえ、提出すること。証明できない場合は、概算数量を記載の上、その算出根拠を記した書類を提出すること。</t>
    <rPh sb="0" eb="2">
      <t>コウニュウ</t>
    </rPh>
    <rPh sb="2" eb="3">
      <t>サキ</t>
    </rPh>
    <rPh sb="4" eb="6">
      <t>コウニュウ</t>
    </rPh>
    <rPh sb="6" eb="8">
      <t>タンカ</t>
    </rPh>
    <rPh sb="9" eb="11">
      <t>コウニュウ</t>
    </rPh>
    <rPh sb="11" eb="13">
      <t>スウリョウ</t>
    </rPh>
    <rPh sb="13" eb="14">
      <t>トウ</t>
    </rPh>
    <rPh sb="15" eb="17">
      <t>ショウメイ</t>
    </rPh>
    <rPh sb="17" eb="19">
      <t>デキ</t>
    </rPh>
    <rPh sb="20" eb="23">
      <t>セイキュウショ</t>
    </rPh>
    <rPh sb="24" eb="27">
      <t>ノウヒンショ</t>
    </rPh>
    <rPh sb="28" eb="31">
      <t>リョウシュウショ</t>
    </rPh>
    <rPh sb="32" eb="34">
      <t>テンプ</t>
    </rPh>
    <rPh sb="38" eb="40">
      <t>テイシュツ</t>
    </rPh>
    <rPh sb="45" eb="47">
      <t>ショウメイ</t>
    </rPh>
    <rPh sb="51" eb="53">
      <t>バアイ</t>
    </rPh>
    <rPh sb="55" eb="57">
      <t>ガイサン</t>
    </rPh>
    <rPh sb="57" eb="59">
      <t>スウリョウ</t>
    </rPh>
    <rPh sb="60" eb="62">
      <t>キサイ</t>
    </rPh>
    <rPh sb="63" eb="64">
      <t>ウエ</t>
    </rPh>
    <rPh sb="67" eb="69">
      <t>サンシュツ</t>
    </rPh>
    <rPh sb="69" eb="71">
      <t>コンキョ</t>
    </rPh>
    <rPh sb="72" eb="73">
      <t>シル</t>
    </rPh>
    <rPh sb="75" eb="77">
      <t>ショルイ</t>
    </rPh>
    <rPh sb="78" eb="80">
      <t>テイシュツ</t>
    </rPh>
    <phoneticPr fontId="1"/>
  </si>
  <si>
    <t>本様式は請負代金額の１％を超えているかの簡易な判定を行うものであり、実際のスライド額ではありません。</t>
    <phoneticPr fontId="1"/>
  </si>
  <si>
    <t>鋼材類(M鋼) 合計</t>
    <rPh sb="0" eb="2">
      <t>コウザイ</t>
    </rPh>
    <rPh sb="2" eb="3">
      <t>ルイ</t>
    </rPh>
    <rPh sb="5" eb="6">
      <t>ハガネ</t>
    </rPh>
    <rPh sb="8" eb="10">
      <t>ゴウケイ</t>
    </rPh>
    <phoneticPr fontId="1"/>
  </si>
  <si>
    <t>燃料油(M油) 合計</t>
    <rPh sb="0" eb="3">
      <t>ネンリョウアブラ</t>
    </rPh>
    <rPh sb="5" eb="6">
      <t>アブラ</t>
    </rPh>
    <rPh sb="8" eb="10">
      <t>ゴウケイ</t>
    </rPh>
    <phoneticPr fontId="1"/>
  </si>
  <si>
    <t>その他材料(M材料) 合計</t>
    <rPh sb="2" eb="3">
      <t>タ</t>
    </rPh>
    <rPh sb="3" eb="5">
      <t>ザイリョウ</t>
    </rPh>
    <rPh sb="7" eb="9">
      <t>ザイリョウ</t>
    </rPh>
    <rPh sb="11" eb="13">
      <t>ゴウケイ</t>
    </rPh>
    <phoneticPr fontId="1"/>
  </si>
  <si>
    <t>請負代金額(税込) (P)</t>
    <rPh sb="0" eb="2">
      <t>ウケオイ</t>
    </rPh>
    <rPh sb="6" eb="8">
      <t>ゼイコミ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</si>
  <si>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請負代金額の変動額(K) </t>
    </r>
    <r>
      <rPr>
        <sz val="11"/>
        <color theme="1"/>
        <rFont val="游ゴシック"/>
        <family val="3"/>
        <charset val="128"/>
        <scheme val="minor"/>
      </rPr>
      <t xml:space="preserve">  K=(M変更鋼-M当初鋼)+(M変更油-M当初油)+(M変更材料-M当初材料)-P×1/100)</t>
    </r>
    <rPh sb="0" eb="2">
      <t>ウケオイ</t>
    </rPh>
    <rPh sb="6" eb="8">
      <t>ヘンドウ</t>
    </rPh>
    <rPh sb="8" eb="9">
      <t>ガク</t>
    </rPh>
    <rPh sb="19" eb="21">
      <t>ヘンコウ</t>
    </rPh>
    <rPh sb="21" eb="22">
      <t>ハガネ</t>
    </rPh>
    <rPh sb="24" eb="26">
      <t>トウショ</t>
    </rPh>
    <rPh sb="26" eb="27">
      <t>ハガネ</t>
    </rPh>
    <rPh sb="31" eb="33">
      <t>ヘンコウ</t>
    </rPh>
    <rPh sb="33" eb="34">
      <t>アブラ</t>
    </rPh>
    <rPh sb="36" eb="38">
      <t>トウショ</t>
    </rPh>
    <rPh sb="38" eb="39">
      <t>アブラ</t>
    </rPh>
    <rPh sb="43" eb="45">
      <t>ヘンコウ</t>
    </rPh>
    <rPh sb="45" eb="47">
      <t>ザイリョウ</t>
    </rPh>
    <rPh sb="49" eb="51">
      <t>トウショ</t>
    </rPh>
    <rPh sb="51" eb="53">
      <t>ザイリョウ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</si>
  <si>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スライド額(S)</t>
    </r>
    <r>
      <rPr>
        <sz val="11"/>
        <color theme="1"/>
        <rFont val="游ゴシック"/>
        <family val="3"/>
        <charset val="128"/>
        <scheme val="minor"/>
      </rPr>
      <t>=請負代金額の変動額(K)×100/110　【万円未満切り捨て】</t>
    </r>
    <rPh sb="4" eb="5">
      <t>ガク</t>
    </rPh>
    <rPh sb="9" eb="11">
      <t>ウケオイ</t>
    </rPh>
    <rPh sb="11" eb="13">
      <t>ダイキン</t>
    </rPh>
    <rPh sb="13" eb="14">
      <t>ガク</t>
    </rPh>
    <rPh sb="15" eb="17">
      <t>ヘンドウ</t>
    </rPh>
    <rPh sb="17" eb="18">
      <t>ガク</t>
    </rPh>
    <rPh sb="31" eb="33">
      <t>マンエン</t>
    </rPh>
    <rPh sb="33" eb="35">
      <t>ミマン</t>
    </rPh>
    <rPh sb="35" eb="36">
      <t>キ</t>
    </rPh>
    <rPh sb="37" eb="38">
      <t>ス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</si>
  <si>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消費税相当額</t>
    </r>
    <r>
      <rPr>
        <sz val="11"/>
        <color theme="1"/>
        <rFont val="游ゴシック"/>
        <family val="3"/>
        <charset val="128"/>
        <scheme val="minor"/>
      </rPr>
      <t>=スライド額(S)×0.10</t>
    </r>
    <rPh sb="0" eb="3">
      <t>ショウヒゼイ</t>
    </rPh>
    <rPh sb="3" eb="5">
      <t>ソウトウ</t>
    </rPh>
    <rPh sb="5" eb="6">
      <t>ガク</t>
    </rPh>
    <rPh sb="11" eb="12">
      <t>ガク</t>
    </rPh>
    <phoneticPr fontId="1"/>
  </si>
  <si>
    <r>
      <rPr>
        <b/>
        <u val="double"/>
        <sz val="11"/>
        <color theme="1"/>
        <rFont val="游ゴシック"/>
        <family val="3"/>
        <charset val="128"/>
        <scheme val="minor"/>
      </rPr>
      <t>変更請求概算額</t>
    </r>
    <r>
      <rPr>
        <b/>
        <sz val="11"/>
        <color theme="1"/>
        <rFont val="游ゴシック"/>
        <family val="3"/>
        <charset val="128"/>
        <scheme val="minor"/>
      </rPr>
      <t>=</t>
    </r>
    <r>
      <rPr>
        <sz val="11"/>
        <color theme="1"/>
        <rFont val="游ゴシック"/>
        <family val="3"/>
        <charset val="128"/>
        <scheme val="minor"/>
      </rPr>
      <t>スライド額(S)+消費税相当額</t>
    </r>
    <rPh sb="0" eb="2">
      <t>ヘンコウ</t>
    </rPh>
    <rPh sb="2" eb="4">
      <t>セイキュウ</t>
    </rPh>
    <rPh sb="4" eb="6">
      <t>ガイサン</t>
    </rPh>
    <rPh sb="6" eb="7">
      <t>ガク</t>
    </rPh>
    <rPh sb="12" eb="13">
      <t>ガク</t>
    </rPh>
    <rPh sb="17" eb="20">
      <t>ショウヒゼイ</t>
    </rPh>
    <rPh sb="20" eb="22">
      <t>ソウトウ</t>
    </rPh>
    <rPh sb="22" eb="23">
      <t>ガク</t>
    </rPh>
    <phoneticPr fontId="1"/>
  </si>
  <si>
    <t>※黄色に塗りつぶしたセルを入力してください。</t>
    <rPh sb="1" eb="3">
      <t>キイロ</t>
    </rPh>
    <rPh sb="4" eb="5">
      <t>ヌ</t>
    </rPh>
    <rPh sb="13" eb="15">
      <t>ニュウリョク</t>
    </rPh>
    <phoneticPr fontId="1"/>
  </si>
  <si>
    <t>我孫子市水道局工事請負契約書約款第２６条第５項に基づく請負代金額の変更請求額の内訳は、下記のとおりです。</t>
    <rPh sb="0" eb="7">
      <t>アビコシスイドウキョク</t>
    </rPh>
    <rPh sb="7" eb="9">
      <t>コウジ</t>
    </rPh>
    <rPh sb="9" eb="17">
      <t>ウケオイケイヤクショヤッカンダイ</t>
    </rPh>
    <rPh sb="19" eb="20">
      <t>ジョウ</t>
    </rPh>
    <rPh sb="20" eb="21">
      <t>ダイ</t>
    </rPh>
    <rPh sb="22" eb="23">
      <t>コウ</t>
    </rPh>
    <rPh sb="24" eb="25">
      <t>モト</t>
    </rPh>
    <rPh sb="27" eb="29">
      <t>ウケオイ</t>
    </rPh>
    <rPh sb="29" eb="31">
      <t>ダイキン</t>
    </rPh>
    <rPh sb="31" eb="32">
      <t>ガク</t>
    </rPh>
    <rPh sb="33" eb="38">
      <t>ヘンコウセイキュウガク</t>
    </rPh>
    <rPh sb="39" eb="41">
      <t>ウチワケ</t>
    </rPh>
    <rPh sb="43" eb="45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</si>
</sst>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¥&quot;#,##0_);[Red]\(&quot;¥&quot;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177" fontId="0" fillId="2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7" fontId="0" fillId="0" borderId="6" xfId="0" applyNumberFormat="1" applyBorder="1">
      <alignment vertical="center"/>
    </xf>
    <xf numFmtId="177" fontId="3" fillId="0" borderId="1" xfId="0" applyNumberFormat="1" applyFont="1" applyBorder="1">
      <alignment vertical="center"/>
    </xf>
    <xf numFmtId="0" fontId="0" fillId="2" borderId="2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>
      <alignment vertical="center"/>
    </xf>
    <xf numFmtId="177" fontId="0" fillId="0" borderId="5" xfId="0" applyNumberFormat="1" applyBorder="1">
      <alignment vertical="center"/>
    </xf>
    <xf numFmtId="177" fontId="0" fillId="0" borderId="8" xfId="0" applyNumberFormat="1" applyBorder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2" borderId="13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177" fontId="0" fillId="2" borderId="12" xfId="0" applyNumberForma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77" fontId="0" fillId="2" borderId="15" xfId="0" applyNumberFormat="1" applyFill="1" applyBorder="1" applyAlignment="1">
      <alignment horizontal="center" vertical="center"/>
    </xf>
    <xf numFmtId="177" fontId="0" fillId="2" borderId="16" xfId="0" applyNumberFormat="1" applyFill="1" applyBorder="1" applyAlignment="1">
      <alignment horizontal="center" vertical="center"/>
    </xf>
    <xf numFmtId="177" fontId="0" fillId="2" borderId="17" xfId="0" applyNumberForma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8279-35E1-4458-B2D4-E2BDF937A043}">
  <sheetPr>
    <pageSetUpPr fitToPage="1"/>
  </sheetPr>
  <dimension ref="B2:M44"/>
  <sheetViews>
    <sheetView tabSelected="1" workbookViewId="0">
      <selection activeCell="G8" sqref="G8"/>
    </sheetView>
  </sheetViews>
  <sheetFormatPr defaultRowHeight="18" x14ac:dyDescent="0.45"/>
  <cols>
    <col min="1" max="1" width="3.69921875" customWidth="1"/>
    <col min="6" max="6" width="13.8984375" bestFit="1" customWidth="1"/>
    <col min="7" max="7" width="12.3984375" bestFit="1" customWidth="1"/>
    <col min="8" max="8" width="13.69921875" bestFit="1" customWidth="1"/>
    <col min="13" max="13" width="10.3984375" bestFit="1" customWidth="1"/>
    <col min="14" max="14" width="3.69921875" customWidth="1"/>
  </cols>
  <sheetData>
    <row r="2" spans="2:13" x14ac:dyDescent="0.45">
      <c r="B2" t="s">
        <v>0</v>
      </c>
    </row>
    <row r="3" spans="2:13" x14ac:dyDescent="0.45">
      <c r="K3" s="22" t="s">
        <v>19</v>
      </c>
      <c r="L3" s="22"/>
      <c r="M3" s="22"/>
    </row>
    <row r="5" spans="2:13" ht="19.8" x14ac:dyDescent="0.45">
      <c r="B5" s="36" t="s">
        <v>20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11"/>
    </row>
    <row r="7" spans="2:13" x14ac:dyDescent="0.45">
      <c r="B7" t="s">
        <v>1</v>
      </c>
    </row>
    <row r="8" spans="2:13" x14ac:dyDescent="0.45">
      <c r="B8" t="s">
        <v>22</v>
      </c>
    </row>
    <row r="9" spans="2:13" x14ac:dyDescent="0.45">
      <c r="J9" s="17" t="s">
        <v>25</v>
      </c>
      <c r="K9" s="18" t="s">
        <v>26</v>
      </c>
      <c r="L9" s="18"/>
      <c r="M9" s="18"/>
    </row>
    <row r="10" spans="2:13" x14ac:dyDescent="0.45">
      <c r="J10" s="18"/>
      <c r="K10" s="38" t="s">
        <v>23</v>
      </c>
      <c r="L10" s="38"/>
      <c r="M10" s="19"/>
    </row>
    <row r="11" spans="2:13" x14ac:dyDescent="0.45">
      <c r="J11" s="18"/>
      <c r="K11" s="38" t="s">
        <v>24</v>
      </c>
      <c r="L11" s="38"/>
      <c r="M11" s="19"/>
    </row>
    <row r="13" spans="2:13" ht="18" customHeight="1" x14ac:dyDescent="0.45">
      <c r="C13" s="39" t="s">
        <v>41</v>
      </c>
      <c r="D13" s="39"/>
      <c r="E13" s="39"/>
      <c r="F13" s="39"/>
      <c r="G13" s="39"/>
      <c r="H13" s="39"/>
      <c r="I13" s="39"/>
      <c r="J13" s="39"/>
      <c r="K13" s="39"/>
      <c r="L13" s="39"/>
    </row>
    <row r="14" spans="2:13" x14ac:dyDescent="0.45"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spans="2:13" x14ac:dyDescent="0.45">
      <c r="C15" s="16" t="s">
        <v>2</v>
      </c>
      <c r="D15" s="23"/>
      <c r="E15" s="23"/>
      <c r="F15" s="23"/>
      <c r="G15" s="23"/>
      <c r="H15" s="23"/>
      <c r="I15" s="23"/>
      <c r="J15" s="23"/>
      <c r="K15" s="23"/>
    </row>
    <row r="16" spans="2:13" x14ac:dyDescent="0.45">
      <c r="G16" s="11" t="s">
        <v>3</v>
      </c>
    </row>
    <row r="17" spans="2:13" x14ac:dyDescent="0.45">
      <c r="B17" s="40" t="s">
        <v>35</v>
      </c>
      <c r="C17" s="40"/>
      <c r="D17" s="40"/>
      <c r="E17" s="41"/>
      <c r="F17" s="41"/>
      <c r="G17" s="41"/>
      <c r="H17" s="1" t="s">
        <v>29</v>
      </c>
      <c r="I17" s="42">
        <f>E17*1/100</f>
        <v>0</v>
      </c>
      <c r="J17" s="42"/>
      <c r="K17" s="42"/>
      <c r="L17" s="42"/>
      <c r="M17" s="42"/>
    </row>
    <row r="18" spans="2:13" x14ac:dyDescent="0.45">
      <c r="B18" s="1" t="s">
        <v>4</v>
      </c>
      <c r="C18" s="1" t="s">
        <v>5</v>
      </c>
      <c r="D18" s="1" t="s">
        <v>6</v>
      </c>
      <c r="E18" s="1" t="s">
        <v>7</v>
      </c>
      <c r="F18" s="1" t="s">
        <v>27</v>
      </c>
      <c r="G18" s="1" t="s">
        <v>8</v>
      </c>
      <c r="H18" s="1" t="s">
        <v>28</v>
      </c>
      <c r="I18" s="1" t="s">
        <v>9</v>
      </c>
      <c r="J18" s="1" t="s">
        <v>11</v>
      </c>
      <c r="K18" s="1" t="s">
        <v>10</v>
      </c>
      <c r="L18" s="1" t="s">
        <v>12</v>
      </c>
      <c r="M18" s="2" t="s">
        <v>16</v>
      </c>
    </row>
    <row r="19" spans="2:13" x14ac:dyDescent="0.45">
      <c r="B19" s="4"/>
      <c r="C19" s="4"/>
      <c r="D19" s="4"/>
      <c r="E19" s="4"/>
      <c r="F19" s="4"/>
      <c r="G19" s="3">
        <f>E19*F19</f>
        <v>0</v>
      </c>
      <c r="H19" s="5"/>
      <c r="I19" s="3">
        <f>E19*H19</f>
        <v>0</v>
      </c>
      <c r="J19" s="24"/>
      <c r="K19" s="6"/>
      <c r="L19" s="9"/>
      <c r="M19" s="25" t="str">
        <f>IF(J22&gt;I17,"〇","×")</f>
        <v>×</v>
      </c>
    </row>
    <row r="20" spans="2:13" x14ac:dyDescent="0.45">
      <c r="B20" s="4"/>
      <c r="C20" s="4"/>
      <c r="D20" s="4"/>
      <c r="E20" s="4"/>
      <c r="F20" s="4"/>
      <c r="G20" s="3">
        <f>E20*F20</f>
        <v>0</v>
      </c>
      <c r="H20" s="5"/>
      <c r="I20" s="3">
        <f>E20*H20</f>
        <v>0</v>
      </c>
      <c r="J20" s="24"/>
      <c r="K20" s="6"/>
      <c r="L20" s="9"/>
      <c r="M20" s="25"/>
    </row>
    <row r="21" spans="2:13" x14ac:dyDescent="0.45">
      <c r="B21" s="4"/>
      <c r="C21" s="4"/>
      <c r="D21" s="4"/>
      <c r="E21" s="4"/>
      <c r="F21" s="4"/>
      <c r="G21" s="3">
        <f>E21*F21</f>
        <v>0</v>
      </c>
      <c r="H21" s="5"/>
      <c r="I21" s="3">
        <f>E21*H21</f>
        <v>0</v>
      </c>
      <c r="J21" s="24"/>
      <c r="K21" s="6"/>
      <c r="L21" s="9"/>
      <c r="M21" s="25"/>
    </row>
    <row r="22" spans="2:13" x14ac:dyDescent="0.45">
      <c r="B22" s="29" t="s">
        <v>32</v>
      </c>
      <c r="C22" s="30"/>
      <c r="D22" s="30"/>
      <c r="E22" s="30"/>
      <c r="F22" s="31"/>
      <c r="G22" s="3">
        <f>SUM(G19:G21)</f>
        <v>0</v>
      </c>
      <c r="H22" s="7"/>
      <c r="I22" s="3">
        <f>SUM(I19:I21)</f>
        <v>0</v>
      </c>
      <c r="J22" s="3">
        <f>(I22-G22)-I17</f>
        <v>0</v>
      </c>
      <c r="K22" s="32"/>
      <c r="L22" s="33"/>
      <c r="M22" s="25"/>
    </row>
    <row r="23" spans="2:13" x14ac:dyDescent="0.45">
      <c r="B23" s="4"/>
      <c r="C23" s="4"/>
      <c r="D23" s="4"/>
      <c r="E23" s="4"/>
      <c r="F23" s="4"/>
      <c r="G23" s="3">
        <f>E23*F23</f>
        <v>0</v>
      </c>
      <c r="H23" s="5"/>
      <c r="I23" s="3">
        <f>E23*H23</f>
        <v>0</v>
      </c>
      <c r="J23" s="28"/>
      <c r="K23" s="6"/>
      <c r="L23" s="9"/>
      <c r="M23" s="25" t="str">
        <f>IF(J26&gt;I17,"〇","×")</f>
        <v>×</v>
      </c>
    </row>
    <row r="24" spans="2:13" x14ac:dyDescent="0.45">
      <c r="B24" s="4"/>
      <c r="C24" s="4"/>
      <c r="D24" s="4"/>
      <c r="E24" s="4"/>
      <c r="F24" s="4"/>
      <c r="G24" s="3">
        <f>E24*F24</f>
        <v>0</v>
      </c>
      <c r="H24" s="5"/>
      <c r="I24" s="3">
        <f>E24*H24</f>
        <v>0</v>
      </c>
      <c r="J24" s="34"/>
      <c r="K24" s="6"/>
      <c r="L24" s="9"/>
      <c r="M24" s="25"/>
    </row>
    <row r="25" spans="2:13" x14ac:dyDescent="0.45">
      <c r="B25" s="4"/>
      <c r="C25" s="4"/>
      <c r="D25" s="4"/>
      <c r="E25" s="4"/>
      <c r="F25" s="4"/>
      <c r="G25" s="3">
        <f>E25*F25</f>
        <v>0</v>
      </c>
      <c r="H25" s="5"/>
      <c r="I25" s="3">
        <f>E25*H25</f>
        <v>0</v>
      </c>
      <c r="J25" s="35"/>
      <c r="K25" s="6"/>
      <c r="L25" s="9"/>
      <c r="M25" s="25"/>
    </row>
    <row r="26" spans="2:13" x14ac:dyDescent="0.45">
      <c r="B26" s="29" t="s">
        <v>33</v>
      </c>
      <c r="C26" s="30"/>
      <c r="D26" s="30"/>
      <c r="E26" s="30"/>
      <c r="F26" s="31"/>
      <c r="G26" s="8">
        <f>SUM(G23:G25)</f>
        <v>0</v>
      </c>
      <c r="H26" s="7"/>
      <c r="I26" s="3">
        <f>SUM(I23:I25)</f>
        <v>0</v>
      </c>
      <c r="J26" s="3">
        <f>(I26-G26)-I17</f>
        <v>0</v>
      </c>
      <c r="K26" s="32"/>
      <c r="L26" s="33"/>
      <c r="M26" s="25"/>
    </row>
    <row r="27" spans="2:13" x14ac:dyDescent="0.45">
      <c r="B27" s="4"/>
      <c r="C27" s="4"/>
      <c r="D27" s="4"/>
      <c r="E27" s="4"/>
      <c r="F27" s="4"/>
      <c r="G27" s="3">
        <f>E27*F27</f>
        <v>0</v>
      </c>
      <c r="H27" s="5"/>
      <c r="I27" s="3">
        <f>E27*H27</f>
        <v>0</v>
      </c>
      <c r="J27" s="24"/>
      <c r="K27" s="6"/>
      <c r="L27" s="4"/>
      <c r="M27" s="25" t="str">
        <f>IF(J30&gt;I17,"〇","×")</f>
        <v>×</v>
      </c>
    </row>
    <row r="28" spans="2:13" x14ac:dyDescent="0.45">
      <c r="B28" s="4"/>
      <c r="C28" s="4"/>
      <c r="D28" s="4"/>
      <c r="E28" s="4"/>
      <c r="F28" s="4"/>
      <c r="G28" s="3">
        <f>E28*F28</f>
        <v>0</v>
      </c>
      <c r="H28" s="5"/>
      <c r="I28" s="3">
        <f>E28*H28</f>
        <v>0</v>
      </c>
      <c r="J28" s="24"/>
      <c r="K28" s="6"/>
      <c r="L28" s="4"/>
      <c r="M28" s="25"/>
    </row>
    <row r="29" spans="2:13" x14ac:dyDescent="0.45">
      <c r="B29" s="4"/>
      <c r="C29" s="4"/>
      <c r="D29" s="4"/>
      <c r="E29" s="4"/>
      <c r="F29" s="4"/>
      <c r="G29" s="3">
        <f>E29*F29</f>
        <v>0</v>
      </c>
      <c r="H29" s="5"/>
      <c r="I29" s="3">
        <f>E29*H29</f>
        <v>0</v>
      </c>
      <c r="J29" s="24"/>
      <c r="K29" s="6"/>
      <c r="L29" s="4"/>
      <c r="M29" s="25"/>
    </row>
    <row r="30" spans="2:13" ht="18.600000000000001" thickBot="1" x14ac:dyDescent="0.5">
      <c r="B30" s="27" t="s">
        <v>34</v>
      </c>
      <c r="C30" s="27"/>
      <c r="D30" s="27"/>
      <c r="E30" s="27"/>
      <c r="F30" s="27"/>
      <c r="G30" s="14">
        <f>SUM(G27:G29)</f>
        <v>0</v>
      </c>
      <c r="H30" s="15"/>
      <c r="I30" s="14">
        <f>SUM(I27:I29)</f>
        <v>0</v>
      </c>
      <c r="J30" s="14">
        <f>(I30-G30)-I17</f>
        <v>0</v>
      </c>
      <c r="K30" s="28"/>
      <c r="L30" s="28"/>
      <c r="M30" s="26"/>
    </row>
    <row r="31" spans="2:13" ht="18.600000000000001" thickBot="1" x14ac:dyDescent="0.5">
      <c r="B31" s="49" t="s">
        <v>36</v>
      </c>
      <c r="C31" s="50"/>
      <c r="D31" s="50"/>
      <c r="E31" s="50"/>
      <c r="F31" s="50"/>
      <c r="G31" s="50"/>
      <c r="H31" s="50"/>
      <c r="I31" s="50"/>
      <c r="J31" s="50"/>
      <c r="K31" s="46"/>
      <c r="L31" s="47"/>
      <c r="M31" s="48"/>
    </row>
    <row r="32" spans="2:13" ht="18.600000000000001" thickBot="1" x14ac:dyDescent="0.5">
      <c r="B32" s="49" t="s">
        <v>37</v>
      </c>
      <c r="C32" s="50"/>
      <c r="D32" s="50"/>
      <c r="E32" s="50"/>
      <c r="F32" s="50"/>
      <c r="G32" s="50"/>
      <c r="H32" s="50"/>
      <c r="I32" s="50"/>
      <c r="J32" s="50"/>
      <c r="K32" s="51"/>
      <c r="L32" s="52"/>
      <c r="M32" s="53"/>
    </row>
    <row r="33" spans="2:13" ht="18.600000000000001" thickBot="1" x14ac:dyDescent="0.5">
      <c r="B33" s="49" t="s">
        <v>38</v>
      </c>
      <c r="C33" s="50"/>
      <c r="D33" s="50"/>
      <c r="E33" s="50"/>
      <c r="F33" s="50"/>
      <c r="G33" s="50"/>
      <c r="H33" s="50"/>
      <c r="I33" s="50"/>
      <c r="J33" s="50"/>
      <c r="K33" s="51"/>
      <c r="L33" s="52"/>
      <c r="M33" s="53"/>
    </row>
    <row r="34" spans="2:13" ht="18.600000000000001" thickBot="1" x14ac:dyDescent="0.5">
      <c r="B34" s="54" t="s">
        <v>39</v>
      </c>
      <c r="C34" s="55"/>
      <c r="D34" s="55"/>
      <c r="E34" s="55"/>
      <c r="F34" s="55"/>
      <c r="G34" s="55"/>
      <c r="H34" s="55"/>
      <c r="I34" s="55"/>
      <c r="J34" s="55"/>
      <c r="K34" s="43"/>
      <c r="L34" s="44"/>
      <c r="M34" s="45"/>
    </row>
    <row r="36" spans="2:13" x14ac:dyDescent="0.45">
      <c r="B36" s="13" t="s">
        <v>40</v>
      </c>
    </row>
    <row r="37" spans="2:13" x14ac:dyDescent="0.45">
      <c r="B37" s="10" t="s">
        <v>13</v>
      </c>
      <c r="C37" s="20" t="s">
        <v>30</v>
      </c>
      <c r="D37" s="20"/>
      <c r="E37" s="20"/>
      <c r="F37" s="20"/>
      <c r="G37" s="20"/>
      <c r="H37" s="20"/>
      <c r="I37" s="20"/>
      <c r="J37" s="20"/>
      <c r="K37" s="20"/>
      <c r="L37" s="20"/>
      <c r="M37" s="11"/>
    </row>
    <row r="38" spans="2:13" x14ac:dyDescent="0.4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11"/>
    </row>
    <row r="39" spans="2:13" x14ac:dyDescent="0.45">
      <c r="B39" s="10" t="s">
        <v>14</v>
      </c>
      <c r="C39" s="21" t="s">
        <v>17</v>
      </c>
      <c r="D39" s="21"/>
      <c r="E39" s="21"/>
      <c r="F39" s="21"/>
      <c r="G39" s="21"/>
      <c r="H39" s="21"/>
      <c r="I39" s="21"/>
      <c r="J39" s="21"/>
      <c r="K39" s="21"/>
      <c r="L39" s="21"/>
      <c r="M39" s="11"/>
    </row>
    <row r="40" spans="2:13" x14ac:dyDescent="0.45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1"/>
    </row>
    <row r="41" spans="2:13" x14ac:dyDescent="0.45">
      <c r="B41" s="10" t="s">
        <v>15</v>
      </c>
      <c r="C41" s="12" t="s">
        <v>21</v>
      </c>
      <c r="D41" s="12"/>
      <c r="E41" s="12"/>
      <c r="F41" s="12"/>
      <c r="G41" s="12"/>
      <c r="H41" s="12"/>
      <c r="I41" s="12"/>
      <c r="J41" s="12"/>
      <c r="K41" s="12"/>
      <c r="L41" s="12"/>
      <c r="M41" s="11"/>
    </row>
    <row r="42" spans="2:13" x14ac:dyDescent="0.45">
      <c r="B42" s="10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1"/>
    </row>
    <row r="43" spans="2:13" x14ac:dyDescent="0.45">
      <c r="B43" s="10" t="s">
        <v>18</v>
      </c>
      <c r="C43" s="21" t="s">
        <v>31</v>
      </c>
      <c r="D43" s="21"/>
      <c r="E43" s="21"/>
      <c r="F43" s="21"/>
      <c r="G43" s="21"/>
      <c r="H43" s="21"/>
      <c r="I43" s="21"/>
      <c r="J43" s="21"/>
      <c r="K43" s="21"/>
      <c r="L43" s="21"/>
      <c r="M43" s="11"/>
    </row>
    <row r="44" spans="2:13" x14ac:dyDescent="0.45">
      <c r="B44" s="1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11"/>
    </row>
  </sheetData>
  <mergeCells count="32">
    <mergeCell ref="K34:M34"/>
    <mergeCell ref="K31:M31"/>
    <mergeCell ref="B32:J32"/>
    <mergeCell ref="K32:M32"/>
    <mergeCell ref="B33:J33"/>
    <mergeCell ref="K33:M33"/>
    <mergeCell ref="B31:J31"/>
    <mergeCell ref="B34:J34"/>
    <mergeCell ref="K26:L26"/>
    <mergeCell ref="B5:L5"/>
    <mergeCell ref="K10:L10"/>
    <mergeCell ref="K11:L11"/>
    <mergeCell ref="B17:D17"/>
    <mergeCell ref="E17:G17"/>
    <mergeCell ref="I17:M17"/>
    <mergeCell ref="C13:L14"/>
    <mergeCell ref="C37:L38"/>
    <mergeCell ref="C39:L40"/>
    <mergeCell ref="C43:L44"/>
    <mergeCell ref="K3:M3"/>
    <mergeCell ref="D15:K15"/>
    <mergeCell ref="J27:J29"/>
    <mergeCell ref="M27:M30"/>
    <mergeCell ref="B30:F30"/>
    <mergeCell ref="K30:L30"/>
    <mergeCell ref="J19:J21"/>
    <mergeCell ref="M19:M22"/>
    <mergeCell ref="B22:F22"/>
    <mergeCell ref="K22:L22"/>
    <mergeCell ref="J23:J25"/>
    <mergeCell ref="M23:M26"/>
    <mergeCell ref="B26:F26"/>
  </mergeCells>
  <phoneticPr fontId="1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請負代金額変更請求額概算計算書</vt:lpstr>
      <vt:lpstr>請負代金額変更請求額概算計算書!Print_Area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2026-06-25T00:39:25Z</dcterms:created>
  <dcterms:modified xsi:type="dcterms:W3CDTF">2026-06-26T08:46:20Z</dcterms:modified>
</cp:coreProperties>
</file>