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codeName="ThisWorkbook"/>
  <mc:AlternateContent xmlns:mc="http://schemas.openxmlformats.org/markup-compatibility/2006">
    <mc:Choice Requires="x15">
      <x15ac:absPath xmlns:x15ac="http://schemas.microsoft.com/office/spreadsheetml/2010/11/ac" url="W:\00 R6年度\26 小中学校コンピュータ\00_第2次教育ICT調達支援業務\メモ\プロポーザル資料\20240410_プロポーザル募集HP掲載\"/>
    </mc:Choice>
  </mc:AlternateContent>
  <xr:revisionPtr revIDLastSave="0" documentId="13_ncr:1_{65BDDDDB-ADAA-4309-9F09-EC4216271895}" xr6:coauthVersionLast="36" xr6:coauthVersionMax="47" xr10:uidLastSave="{00000000-0000-0000-0000-000000000000}"/>
  <bookViews>
    <workbookView xWindow="840" yWindow="-108" windowWidth="18468" windowHeight="11016" xr2:uid="{00000000-000D-0000-FFFF-FFFF00000000}"/>
  </bookViews>
  <sheets>
    <sheet name="企画提案書記述項目一覧" sheetId="30" r:id="rId1"/>
  </sheets>
  <definedNames>
    <definedName name="_xlnm._FilterDatabase" localSheetId="0" hidden="1">企画提案書記述項目一覧!$A$3:$G$69</definedName>
    <definedName name="_xlnm.Print_Area" localSheetId="0">企画提案書記述項目一覧!$A$1:$G$72</definedName>
    <definedName name="_xlnm.Print_Titles" localSheetId="0">企画提案書記述項目一覧!$2:$3</definedName>
    <definedName name="Z_1DF26427_836E_44B8_A221_E3378FA3E647_.wvu.Cols" localSheetId="0" hidden="1">企画提案書記述項目一覧!$B:$C,企画提案書記述項目一覧!#REF!</definedName>
    <definedName name="Z_1DF26427_836E_44B8_A221_E3378FA3E647_.wvu.PrintArea" localSheetId="0" hidden="1">企画提案書記述項目一覧!$D$2:$G$7</definedName>
    <definedName name="Z_1DF26427_836E_44B8_A221_E3378FA3E647_.wvu.PrintTitles" localSheetId="0" hidden="1">企画提案書記述項目一覧!$2:$2</definedName>
    <definedName name="Z_88013AE8_6F73_40A8_8D71_5E08EB08660A_.wvu.Cols" localSheetId="0" hidden="1">企画提案書記述項目一覧!$B:$C,企画提案書記述項目一覧!#REF!</definedName>
    <definedName name="Z_88013AE8_6F73_40A8_8D71_5E08EB08660A_.wvu.PrintArea" localSheetId="0" hidden="1">企画提案書記述項目一覧!$D$2:$G$7</definedName>
    <definedName name="Z_88013AE8_6F73_40A8_8D71_5E08EB08660A_.wvu.PrintTitles" localSheetId="0" hidden="1">企画提案書記述項目一覧!$2:$2</definedName>
  </definedNames>
  <calcPr calcId="191029"/>
  <customWorkbookViews>
    <customWorkbookView name="鈴野 もえ - 個人用ビュー" guid="{88013AE8-6F73-40A8-8D71-5E08EB08660A}" mergeInterval="0" personalView="1" maximized="1" xWindow="-8" yWindow="-8" windowWidth="1936" windowHeight="1056" activeSheetId="1"/>
    <customWorkbookView name="sysmente - 個人用ビュー" guid="{1DF26427-836E-44B8-A221-E3378FA3E647}"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30" l="1"/>
  <c r="F5" i="30"/>
  <c r="C72" i="30"/>
  <c r="B72" i="30"/>
  <c r="F71" i="30"/>
  <c r="F70" i="30"/>
  <c r="F65" i="30" l="1"/>
  <c r="F57" i="30"/>
  <c r="F44" i="30"/>
  <c r="F39" i="30"/>
  <c r="F33" i="30"/>
  <c r="F9" i="30"/>
  <c r="F25" i="30"/>
  <c r="F24" i="30" s="1"/>
  <c r="F53" i="30" l="1"/>
  <c r="F6" i="30"/>
  <c r="C54" i="30"/>
  <c r="B54" i="30"/>
  <c r="B55" i="30" s="1"/>
  <c r="C45" i="30"/>
  <c r="B45" i="30"/>
  <c r="C66" i="30"/>
  <c r="C67" i="30" s="1"/>
  <c r="C68" i="30" s="1"/>
  <c r="C69" i="30" s="1"/>
  <c r="B66" i="30"/>
  <c r="B67" i="30" s="1"/>
  <c r="B68" i="30" s="1"/>
  <c r="B69" i="30" s="1"/>
  <c r="C58" i="30"/>
  <c r="B58" i="30"/>
  <c r="C40" i="30"/>
  <c r="C41" i="30" s="1"/>
  <c r="B40" i="30"/>
  <c r="B41" i="30" s="1"/>
  <c r="C34" i="30"/>
  <c r="C35" i="30" s="1"/>
  <c r="C36" i="30" s="1"/>
  <c r="B34" i="30"/>
  <c r="B35" i="30" s="1"/>
  <c r="B36" i="30" s="1"/>
  <c r="C26" i="30"/>
  <c r="C27" i="30" s="1"/>
  <c r="C28" i="30" s="1"/>
  <c r="B26" i="30"/>
  <c r="B27" i="30" s="1"/>
  <c r="B28" i="30" s="1"/>
  <c r="F21" i="30"/>
  <c r="C10" i="30"/>
  <c r="C11" i="30" s="1"/>
  <c r="C12" i="30" s="1"/>
  <c r="C13" i="30" s="1"/>
  <c r="C14" i="30" s="1"/>
  <c r="C15" i="30" s="1"/>
  <c r="C16" i="30" s="1"/>
  <c r="C17" i="30" s="1"/>
  <c r="C18" i="30" s="1"/>
  <c r="C19" i="30" s="1"/>
  <c r="C20" i="30" s="1"/>
  <c r="B10" i="30"/>
  <c r="B11" i="30" s="1"/>
  <c r="B12" i="30" s="1"/>
  <c r="B13" i="30" s="1"/>
  <c r="B14" i="30" s="1"/>
  <c r="B15" i="30" s="1"/>
  <c r="B16" i="30" s="1"/>
  <c r="B17" i="30" s="1"/>
  <c r="B18" i="30" s="1"/>
  <c r="B19" i="30" s="1"/>
  <c r="B20" i="30" s="1"/>
  <c r="C7" i="30"/>
  <c r="C8" i="30" s="1"/>
  <c r="B7" i="30"/>
  <c r="B8" i="30" s="1"/>
  <c r="C55" i="30" l="1"/>
  <c r="C56" i="30" s="1"/>
  <c r="C42" i="30"/>
  <c r="C43" i="30" s="1"/>
  <c r="B42" i="30"/>
  <c r="B43" i="30" s="1"/>
  <c r="B29" i="30"/>
  <c r="B30" i="30" s="1"/>
  <c r="B31" i="30" s="1"/>
  <c r="C29" i="30"/>
  <c r="C30" i="30" s="1"/>
  <c r="C31" i="30" s="1"/>
  <c r="C46" i="30"/>
  <c r="C47" i="30" s="1"/>
  <c r="C48" i="30" s="1"/>
  <c r="C49" i="30" s="1"/>
  <c r="C50" i="30" s="1"/>
  <c r="B46" i="30"/>
  <c r="B47" i="30" s="1"/>
  <c r="B48" i="30" s="1"/>
  <c r="B49" i="30" s="1"/>
  <c r="B50" i="30" s="1"/>
  <c r="B56" i="30"/>
  <c r="C59" i="30"/>
  <c r="C60" i="30" s="1"/>
  <c r="C61" i="30" s="1"/>
  <c r="C62" i="30" s="1"/>
  <c r="C63" i="30" s="1"/>
  <c r="C64" i="30" s="1"/>
  <c r="B59" i="30"/>
  <c r="B60" i="30" s="1"/>
  <c r="B61" i="30" s="1"/>
  <c r="B62" i="30" s="1"/>
  <c r="B63" i="30" s="1"/>
  <c r="B64" i="30" s="1"/>
  <c r="F32" i="30"/>
  <c r="C51" i="30" l="1"/>
  <c r="B51" i="30"/>
  <c r="B37" i="30"/>
  <c r="B38" i="30" s="1"/>
  <c r="C37" i="30"/>
  <c r="C38" i="30" s="1"/>
  <c r="B52" i="30" l="1"/>
  <c r="C52" i="30"/>
  <c r="B22" i="30" l="1"/>
  <c r="B23" i="30" s="1"/>
  <c r="C22" i="30"/>
  <c r="C23" i="30" s="1"/>
</calcChain>
</file>

<file path=xl/sharedStrings.xml><?xml version="1.0" encoding="utf-8"?>
<sst xmlns="http://schemas.openxmlformats.org/spreadsheetml/2006/main" count="184" uniqueCount="176">
  <si>
    <t>機器更新</t>
    <rPh sb="0" eb="2">
      <t>キキ</t>
    </rPh>
    <rPh sb="2" eb="4">
      <t>コウシン</t>
    </rPh>
    <phoneticPr fontId="1"/>
  </si>
  <si>
    <t>-</t>
    <phoneticPr fontId="1"/>
  </si>
  <si>
    <t>利用製品の選定（ハード・ソフトとも）</t>
    <rPh sb="0" eb="2">
      <t>リヨウ</t>
    </rPh>
    <rPh sb="2" eb="4">
      <t>セイヒン</t>
    </rPh>
    <rPh sb="5" eb="7">
      <t>センテイ</t>
    </rPh>
    <phoneticPr fontId="1"/>
  </si>
  <si>
    <t>提案書要求事項</t>
    <phoneticPr fontId="1"/>
  </si>
  <si>
    <t>非機能要件等の充足に向けた提案</t>
    <rPh sb="13" eb="15">
      <t>テイアン</t>
    </rPh>
    <phoneticPr fontId="1"/>
  </si>
  <si>
    <t>稼働開始後の保守・運用体制</t>
    <rPh sb="0" eb="2">
      <t>カドウ</t>
    </rPh>
    <rPh sb="2" eb="4">
      <t>カイシ</t>
    </rPh>
    <rPh sb="4" eb="5">
      <t>ゴ</t>
    </rPh>
    <rPh sb="6" eb="8">
      <t>ホシュ</t>
    </rPh>
    <rPh sb="9" eb="11">
      <t>ウンヨウ</t>
    </rPh>
    <rPh sb="11" eb="13">
      <t>タイセイ</t>
    </rPh>
    <phoneticPr fontId="1"/>
  </si>
  <si>
    <t>オンライン機能の操作性</t>
    <rPh sb="5" eb="7">
      <t>キノウ</t>
    </rPh>
    <rPh sb="8" eb="11">
      <t>ソウサセイ</t>
    </rPh>
    <phoneticPr fontId="1"/>
  </si>
  <si>
    <t>プロジェクトの実施体制及び計画の内容</t>
    <phoneticPr fontId="1"/>
  </si>
  <si>
    <t>稼働直後のフォロー体制</t>
    <rPh sb="0" eb="2">
      <t>カドウ</t>
    </rPh>
    <rPh sb="2" eb="4">
      <t>チョクゴ</t>
    </rPh>
    <rPh sb="9" eb="11">
      <t>タイセイ</t>
    </rPh>
    <phoneticPr fontId="1"/>
  </si>
  <si>
    <t>提案者の企業としての取組</t>
    <phoneticPr fontId="1"/>
  </si>
  <si>
    <t>標題</t>
    <rPh sb="0" eb="2">
      <t>ヒョウダイ</t>
    </rPh>
    <phoneticPr fontId="1"/>
  </si>
  <si>
    <t>評価基準</t>
    <rPh sb="0" eb="2">
      <t>ヒョウカ</t>
    </rPh>
    <rPh sb="2" eb="4">
      <t>キジュン</t>
    </rPh>
    <phoneticPr fontId="1"/>
  </si>
  <si>
    <t>　主要メンバーの具体的な実績から、本事業を遂行できる十分な能力があると考えられるか。</t>
    <rPh sb="1" eb="3">
      <t>シュヨウ</t>
    </rPh>
    <rPh sb="8" eb="11">
      <t>グタイテキ</t>
    </rPh>
    <rPh sb="12" eb="14">
      <t>ジッセキ</t>
    </rPh>
    <rPh sb="17" eb="20">
      <t>ホンジギョウ</t>
    </rPh>
    <rPh sb="21" eb="23">
      <t>スイコウ</t>
    </rPh>
    <rPh sb="26" eb="28">
      <t>ジュウブン</t>
    </rPh>
    <rPh sb="29" eb="31">
      <t>ノウリョク</t>
    </rPh>
    <rPh sb="35" eb="36">
      <t>カンガ</t>
    </rPh>
    <phoneticPr fontId="1"/>
  </si>
  <si>
    <t>　プロジェクト成果物（要件定義書、設計書、プログラム等）の品質を高い水準で確保するための方法を記載すること。</t>
    <rPh sb="7" eb="10">
      <t>セイカブツ</t>
    </rPh>
    <rPh sb="11" eb="16">
      <t>ヨウケンテイギショ</t>
    </rPh>
    <rPh sb="17" eb="20">
      <t>セッケイショ</t>
    </rPh>
    <rPh sb="26" eb="27">
      <t>ナド</t>
    </rPh>
    <rPh sb="29" eb="31">
      <t>ヒンシツ</t>
    </rPh>
    <rPh sb="32" eb="33">
      <t>タカ</t>
    </rPh>
    <rPh sb="34" eb="36">
      <t>スイジュン</t>
    </rPh>
    <rPh sb="37" eb="39">
      <t>カクホ</t>
    </rPh>
    <rPh sb="44" eb="46">
      <t>ホウホウ</t>
    </rPh>
    <rPh sb="47" eb="49">
      <t>キサイ</t>
    </rPh>
    <phoneticPr fontId="1"/>
  </si>
  <si>
    <t>　提案内容は本市にとって有用と考えられるか。</t>
    <rPh sb="1" eb="5">
      <t>テイアンナイヨウ</t>
    </rPh>
    <rPh sb="6" eb="8">
      <t>ホンシ</t>
    </rPh>
    <rPh sb="12" eb="14">
      <t>ユウヨウ</t>
    </rPh>
    <rPh sb="15" eb="16">
      <t>カンガ</t>
    </rPh>
    <phoneticPr fontId="1"/>
  </si>
  <si>
    <t>想定
頁数</t>
    <rPh sb="0" eb="2">
      <t>ソウテイ</t>
    </rPh>
    <rPh sb="3" eb="4">
      <t>ページ</t>
    </rPh>
    <rPh sb="4" eb="5">
      <t>スウ</t>
    </rPh>
    <phoneticPr fontId="1"/>
  </si>
  <si>
    <t>可用性確保の方法</t>
    <rPh sb="0" eb="3">
      <t>カヨウセイ</t>
    </rPh>
    <rPh sb="3" eb="5">
      <t>カクホ</t>
    </rPh>
    <rPh sb="6" eb="8">
      <t>ホウホウ</t>
    </rPh>
    <phoneticPr fontId="1"/>
  </si>
  <si>
    <t>性能及び拡張性確保の方法</t>
    <rPh sb="0" eb="2">
      <t>セイノウ</t>
    </rPh>
    <rPh sb="2" eb="3">
      <t>オヨ</t>
    </rPh>
    <rPh sb="4" eb="7">
      <t>カクチョウセイ</t>
    </rPh>
    <rPh sb="7" eb="9">
      <t>カクホ</t>
    </rPh>
    <rPh sb="10" eb="12">
      <t>ホウホウ</t>
    </rPh>
    <phoneticPr fontId="1"/>
  </si>
  <si>
    <t>　適切かつ十分なテストを経て、確実なデータ移行が完遂にできると考えられるか。</t>
    <rPh sb="1" eb="3">
      <t>テキセツ</t>
    </rPh>
    <rPh sb="5" eb="7">
      <t>ジュウブン</t>
    </rPh>
    <rPh sb="12" eb="13">
      <t>ヘ</t>
    </rPh>
    <rPh sb="15" eb="17">
      <t>カクジツ</t>
    </rPh>
    <rPh sb="21" eb="23">
      <t>イコウ</t>
    </rPh>
    <rPh sb="24" eb="26">
      <t>カンスイ</t>
    </rPh>
    <rPh sb="31" eb="32">
      <t>カンガ</t>
    </rPh>
    <phoneticPr fontId="1"/>
  </si>
  <si>
    <t>プロジェクト推進の考え方及び推進体制</t>
    <phoneticPr fontId="1"/>
  </si>
  <si>
    <t>No</t>
    <phoneticPr fontId="1"/>
  </si>
  <si>
    <t>本業務に対する取組方針</t>
    <rPh sb="0" eb="3">
      <t>ホンギョウム</t>
    </rPh>
    <rPh sb="4" eb="5">
      <t>タイ</t>
    </rPh>
    <rPh sb="7" eb="9">
      <t>トリクミ</t>
    </rPh>
    <rPh sb="9" eb="11">
      <t>ホウシン</t>
    </rPh>
    <phoneticPr fontId="2"/>
  </si>
  <si>
    <t>プロジェクトの体制</t>
    <rPh sb="7" eb="9">
      <t>タイセイ</t>
    </rPh>
    <phoneticPr fontId="2"/>
  </si>
  <si>
    <t>管理者及び従事者の実績・能力</t>
    <rPh sb="0" eb="3">
      <t>カンリシャ</t>
    </rPh>
    <rPh sb="3" eb="4">
      <t>オヨ</t>
    </rPh>
    <rPh sb="5" eb="8">
      <t>ジュウジシャ</t>
    </rPh>
    <rPh sb="9" eb="11">
      <t>ジッセキ</t>
    </rPh>
    <rPh sb="12" eb="14">
      <t>ノウリョク</t>
    </rPh>
    <phoneticPr fontId="2"/>
  </si>
  <si>
    <t>本稼働までのスケジュール</t>
    <rPh sb="0" eb="1">
      <t>ホン</t>
    </rPh>
    <rPh sb="1" eb="3">
      <t>カドウ</t>
    </rPh>
    <phoneticPr fontId="2"/>
  </si>
  <si>
    <t>プロジェクト管理方法</t>
    <rPh sb="6" eb="10">
      <t>カンリホウホウ</t>
    </rPh>
    <phoneticPr fontId="2"/>
  </si>
  <si>
    <t>品質管理</t>
    <rPh sb="0" eb="4">
      <t>ヒンシツカンリ</t>
    </rPh>
    <phoneticPr fontId="2"/>
  </si>
  <si>
    <t>情報共有・合意形成の進め方</t>
    <rPh sb="0" eb="4">
      <t>ジョウホウキョウユウ</t>
    </rPh>
    <rPh sb="5" eb="7">
      <t>ゴウイ</t>
    </rPh>
    <rPh sb="7" eb="9">
      <t>ケイセイ</t>
    </rPh>
    <rPh sb="10" eb="11">
      <t>スス</t>
    </rPh>
    <rPh sb="12" eb="13">
      <t>カタ</t>
    </rPh>
    <phoneticPr fontId="2"/>
  </si>
  <si>
    <t>運用テスト・データ移行</t>
    <rPh sb="0" eb="2">
      <t>ウンヨウ</t>
    </rPh>
    <rPh sb="9" eb="11">
      <t>イコウ</t>
    </rPh>
    <phoneticPr fontId="2"/>
  </si>
  <si>
    <t>教育・引き継ぎ</t>
    <rPh sb="0" eb="2">
      <t>キョウイク</t>
    </rPh>
    <rPh sb="3" eb="4">
      <t>ヒ</t>
    </rPh>
    <rPh sb="5" eb="6">
      <t>ツ</t>
    </rPh>
    <phoneticPr fontId="2"/>
  </si>
  <si>
    <t>セキュリティ</t>
    <phoneticPr fontId="1"/>
  </si>
  <si>
    <t>提案者の同種・同類受注実績【事務局採点】</t>
    <rPh sb="4" eb="6">
      <t>ドウシュ</t>
    </rPh>
    <rPh sb="7" eb="9">
      <t>ドウルイ</t>
    </rPh>
    <rPh sb="9" eb="11">
      <t>ジュチュウ</t>
    </rPh>
    <rPh sb="14" eb="17">
      <t>ジムキョク</t>
    </rPh>
    <rPh sb="17" eb="19">
      <t>サイテン</t>
    </rPh>
    <phoneticPr fontId="2"/>
  </si>
  <si>
    <t>　本市の要求事項に対応したシステムか。</t>
    <rPh sb="4" eb="8">
      <t>ヨウキュウジコウ</t>
    </rPh>
    <rPh sb="9" eb="11">
      <t>タイオウ</t>
    </rPh>
    <phoneticPr fontId="1"/>
  </si>
  <si>
    <t>　仕様書に記載された調達範囲及び責任範囲が十分に網羅されていると考えられるか。</t>
    <rPh sb="14" eb="15">
      <t>オヨ</t>
    </rPh>
    <rPh sb="16" eb="18">
      <t>セキニン</t>
    </rPh>
    <rPh sb="18" eb="20">
      <t>ハンイ</t>
    </rPh>
    <rPh sb="21" eb="23">
      <t>ジュウブン</t>
    </rPh>
    <rPh sb="32" eb="33">
      <t>カンガ</t>
    </rPh>
    <phoneticPr fontId="2"/>
  </si>
  <si>
    <t>　特定の職員、従事者及び事業者にとって過度な負担なく、円滑な情報共有と合意形成が実現できると考えられるか。</t>
    <rPh sb="1" eb="3">
      <t>トクテイ</t>
    </rPh>
    <rPh sb="4" eb="6">
      <t>ショクイン</t>
    </rPh>
    <rPh sb="7" eb="10">
      <t>ジュウジシャ</t>
    </rPh>
    <rPh sb="10" eb="11">
      <t>オヨ</t>
    </rPh>
    <rPh sb="12" eb="15">
      <t>ジギョウシャ</t>
    </rPh>
    <rPh sb="19" eb="21">
      <t>カド</t>
    </rPh>
    <rPh sb="22" eb="24">
      <t>フタン</t>
    </rPh>
    <rPh sb="27" eb="29">
      <t>エンカツ</t>
    </rPh>
    <rPh sb="30" eb="32">
      <t>ジョウホウ</t>
    </rPh>
    <rPh sb="32" eb="34">
      <t>キョウユウ</t>
    </rPh>
    <rPh sb="35" eb="39">
      <t>ゴウイケイセイ</t>
    </rPh>
    <rPh sb="40" eb="42">
      <t>ジツゲン</t>
    </rPh>
    <rPh sb="46" eb="47">
      <t>カンガ</t>
    </rPh>
    <phoneticPr fontId="2"/>
  </si>
  <si>
    <t>本業務に対する理解及び取組方針</t>
    <rPh sb="9" eb="10">
      <t>オヨ</t>
    </rPh>
    <rPh sb="11" eb="15">
      <t>トリクミホウシン</t>
    </rPh>
    <phoneticPr fontId="1"/>
  </si>
  <si>
    <t>本業務の目的・概要に対する理解</t>
    <rPh sb="0" eb="1">
      <t>ホン</t>
    </rPh>
    <rPh sb="1" eb="3">
      <t>ギョウム</t>
    </rPh>
    <rPh sb="4" eb="6">
      <t>モクテキ</t>
    </rPh>
    <rPh sb="7" eb="9">
      <t>ガイヨウ</t>
    </rPh>
    <rPh sb="10" eb="11">
      <t>タイ</t>
    </rPh>
    <rPh sb="13" eb="15">
      <t>リカイ</t>
    </rPh>
    <phoneticPr fontId="2"/>
  </si>
  <si>
    <t>技術動向・政策動向への対応</t>
    <rPh sb="0" eb="2">
      <t>ギジュツ</t>
    </rPh>
    <rPh sb="2" eb="4">
      <t>ドウコウ</t>
    </rPh>
    <rPh sb="5" eb="7">
      <t>セイサク</t>
    </rPh>
    <rPh sb="7" eb="9">
      <t>ドウコウ</t>
    </rPh>
    <rPh sb="11" eb="13">
      <t>タイオウ</t>
    </rPh>
    <phoneticPr fontId="2"/>
  </si>
  <si>
    <t>テレワークに関する提案</t>
    <rPh sb="6" eb="7">
      <t>カン</t>
    </rPh>
    <rPh sb="9" eb="11">
      <t>テイアン</t>
    </rPh>
    <phoneticPr fontId="1"/>
  </si>
  <si>
    <t>アクティブラーニング教室に関する提案</t>
    <rPh sb="10" eb="12">
      <t>キョウシツ</t>
    </rPh>
    <rPh sb="13" eb="14">
      <t>カン</t>
    </rPh>
    <rPh sb="16" eb="18">
      <t>テイアン</t>
    </rPh>
    <phoneticPr fontId="1"/>
  </si>
  <si>
    <t>本事業で求めるネットワーク要件への対応</t>
    <rPh sb="0" eb="1">
      <t>ホン</t>
    </rPh>
    <rPh sb="1" eb="3">
      <t>ジギョウ</t>
    </rPh>
    <rPh sb="4" eb="5">
      <t>モト</t>
    </rPh>
    <rPh sb="13" eb="15">
      <t>ヨウケン</t>
    </rPh>
    <rPh sb="17" eb="19">
      <t>タイオウ</t>
    </rPh>
    <phoneticPr fontId="1"/>
  </si>
  <si>
    <t>ネットワーク全体設計</t>
    <rPh sb="6" eb="10">
      <t>ゼンタイセッケイ</t>
    </rPh>
    <phoneticPr fontId="1"/>
  </si>
  <si>
    <t>校内LANの設計</t>
    <rPh sb="0" eb="2">
      <t>コウナイ</t>
    </rPh>
    <rPh sb="6" eb="8">
      <t>セッケイ</t>
    </rPh>
    <phoneticPr fontId="1"/>
  </si>
  <si>
    <t>SLAの実現方法</t>
    <rPh sb="4" eb="8">
      <t>ジツゲンホウホウ</t>
    </rPh>
    <phoneticPr fontId="1"/>
  </si>
  <si>
    <t>外部委託要件の実現方法</t>
    <rPh sb="7" eb="11">
      <t>ジツゲンホウホウ</t>
    </rPh>
    <phoneticPr fontId="1"/>
  </si>
  <si>
    <t>本市機能要件・帳票要件・連携要件への対応度
【事務局採点】</t>
    <rPh sb="0" eb="2">
      <t>ホンシ</t>
    </rPh>
    <rPh sb="2" eb="4">
      <t>キノウ</t>
    </rPh>
    <rPh sb="4" eb="6">
      <t>ヨウケン</t>
    </rPh>
    <rPh sb="7" eb="9">
      <t>チョウヒョウ</t>
    </rPh>
    <rPh sb="9" eb="11">
      <t>ヨウケン</t>
    </rPh>
    <rPh sb="12" eb="16">
      <t>レンケイヨウケン</t>
    </rPh>
    <rPh sb="18" eb="20">
      <t>タイオウ</t>
    </rPh>
    <rPh sb="20" eb="21">
      <t>ド</t>
    </rPh>
    <rPh sb="23" eb="28">
      <t>ジムキョクサイテン</t>
    </rPh>
    <phoneticPr fontId="1"/>
  </si>
  <si>
    <t>導入サービスの全体構成</t>
    <rPh sb="0" eb="2">
      <t>ドウニュウ</t>
    </rPh>
    <rPh sb="7" eb="9">
      <t>ゼンタイ</t>
    </rPh>
    <rPh sb="9" eb="11">
      <t>コウセイ</t>
    </rPh>
    <phoneticPr fontId="2"/>
  </si>
  <si>
    <t>学校への機器設置・端末展開作業の進め方</t>
    <rPh sb="0" eb="2">
      <t>ガッコウ</t>
    </rPh>
    <rPh sb="4" eb="6">
      <t>キキ</t>
    </rPh>
    <rPh sb="6" eb="8">
      <t>セッチ</t>
    </rPh>
    <rPh sb="9" eb="11">
      <t>タンマツ</t>
    </rPh>
    <rPh sb="11" eb="13">
      <t>テンカイ</t>
    </rPh>
    <rPh sb="13" eb="15">
      <t>サギョウ</t>
    </rPh>
    <rPh sb="16" eb="17">
      <t>スス</t>
    </rPh>
    <rPh sb="18" eb="19">
      <t>カタ</t>
    </rPh>
    <phoneticPr fontId="2"/>
  </si>
  <si>
    <t>　学校への機器設置や端末展開が終始円滑にできると考えられるか。</t>
    <rPh sb="1" eb="3">
      <t>ガッコウ</t>
    </rPh>
    <rPh sb="5" eb="9">
      <t>キキセッチ</t>
    </rPh>
    <rPh sb="10" eb="12">
      <t>タンマツ</t>
    </rPh>
    <rPh sb="12" eb="14">
      <t>テンカイ</t>
    </rPh>
    <rPh sb="15" eb="17">
      <t>シュウシ</t>
    </rPh>
    <rPh sb="17" eb="19">
      <t>エンカツ</t>
    </rPh>
    <rPh sb="24" eb="25">
      <t>カンガ</t>
    </rPh>
    <phoneticPr fontId="1"/>
  </si>
  <si>
    <t>ICTを利用した児童生徒の学力の向上</t>
    <rPh sb="4" eb="6">
      <t>リヨウ</t>
    </rPh>
    <rPh sb="8" eb="12">
      <t>ジドウセイト</t>
    </rPh>
    <rPh sb="13" eb="15">
      <t>ガクリョク</t>
    </rPh>
    <rPh sb="16" eb="18">
      <t>コウジョウ</t>
    </rPh>
    <phoneticPr fontId="1"/>
  </si>
  <si>
    <t>教育データ利活用による効果的な教育の実現</t>
    <rPh sb="0" eb="2">
      <t>キョウイク</t>
    </rPh>
    <rPh sb="5" eb="8">
      <t>リカツヨウ</t>
    </rPh>
    <rPh sb="11" eb="14">
      <t>コウカテキ</t>
    </rPh>
    <rPh sb="15" eb="17">
      <t>キョウイク</t>
    </rPh>
    <rPh sb="18" eb="20">
      <t>ジツゲン</t>
    </rPh>
    <phoneticPr fontId="1"/>
  </si>
  <si>
    <t>業務の効率化</t>
    <rPh sb="0" eb="2">
      <t>ギョウム</t>
    </rPh>
    <rPh sb="3" eb="6">
      <t>コウリツカ</t>
    </rPh>
    <phoneticPr fontId="1"/>
  </si>
  <si>
    <t>切替・稼動</t>
    <rPh sb="0" eb="2">
      <t>キリカエ</t>
    </rPh>
    <rPh sb="3" eb="5">
      <t>カドウ</t>
    </rPh>
    <phoneticPr fontId="2"/>
  </si>
  <si>
    <t>事業者の経営状況【事務局採点】</t>
    <rPh sb="0" eb="3">
      <t>ジギョウシャ</t>
    </rPh>
    <rPh sb="9" eb="12">
      <t>ジムキョク</t>
    </rPh>
    <rPh sb="12" eb="14">
      <t>サイテン</t>
    </rPh>
    <phoneticPr fontId="2"/>
  </si>
  <si>
    <t>我孫子市基本方針への対応</t>
    <rPh sb="0" eb="3">
      <t>アビコ</t>
    </rPh>
    <rPh sb="3" eb="4">
      <t>シ</t>
    </rPh>
    <rPh sb="4" eb="8">
      <t>キホンホウシン</t>
    </rPh>
    <rPh sb="10" eb="12">
      <t>タイオウ</t>
    </rPh>
    <phoneticPr fontId="1"/>
  </si>
  <si>
    <t>　教職員の業務実態に合わせ、利用しやすいテレワーク環境が整備されると期待されるか。</t>
    <rPh sb="1" eb="4">
      <t>キョウショクイン</t>
    </rPh>
    <rPh sb="5" eb="7">
      <t>ギョウム</t>
    </rPh>
    <rPh sb="7" eb="9">
      <t>ジッタイ</t>
    </rPh>
    <rPh sb="10" eb="11">
      <t>ア</t>
    </rPh>
    <rPh sb="14" eb="16">
      <t>リヨウ</t>
    </rPh>
    <rPh sb="25" eb="27">
      <t>カンキョウ</t>
    </rPh>
    <rPh sb="28" eb="30">
      <t>セイビ</t>
    </rPh>
    <rPh sb="34" eb="36">
      <t>キタイ</t>
    </rPh>
    <phoneticPr fontId="1"/>
  </si>
  <si>
    <t>　教育ICTに関する技術動向・政策動向の変化に対応し、持続的な教育効果を高める運用が可能であると期待されるか。</t>
    <rPh sb="23" eb="25">
      <t>タイオウ</t>
    </rPh>
    <rPh sb="27" eb="29">
      <t>ジゾク</t>
    </rPh>
    <rPh sb="29" eb="30">
      <t>テキ</t>
    </rPh>
    <rPh sb="31" eb="33">
      <t>キョウイク</t>
    </rPh>
    <rPh sb="33" eb="35">
      <t>コウカ</t>
    </rPh>
    <rPh sb="36" eb="37">
      <t>タカ</t>
    </rPh>
    <rPh sb="39" eb="41">
      <t>ウンヨウ</t>
    </rPh>
    <rPh sb="42" eb="44">
      <t>カノウ</t>
    </rPh>
    <rPh sb="48" eb="50">
      <t>キタイ</t>
    </rPh>
    <phoneticPr fontId="2"/>
  </si>
  <si>
    <t>　本事業で導入する児童生徒用端末について、次の事項を記載すること。
・製品情報（想定機種、本体・画面サイズ、重さ等）
・台数
・製品の機能及び性能（CPU、ストレージ、メモリ、OS、カメラ・タッチ操作の有無、画面の回転・取り外しの有無等）
・付属品の製品情報
・導入するソフトウェア等の情報（製品名、ライセンスの種類等）
・セキュリティ確保の考え方及び具体的な手法</t>
    <rPh sb="9" eb="13">
      <t>ジドウセイト</t>
    </rPh>
    <rPh sb="13" eb="14">
      <t>ヨウ</t>
    </rPh>
    <rPh sb="35" eb="39">
      <t>セイヒンジョウホウ</t>
    </rPh>
    <rPh sb="48" eb="50">
      <t>ガメン</t>
    </rPh>
    <rPh sb="54" eb="55">
      <t>オモ</t>
    </rPh>
    <rPh sb="60" eb="62">
      <t>ダイスウ</t>
    </rPh>
    <rPh sb="98" eb="100">
      <t>ソウサ</t>
    </rPh>
    <rPh sb="101" eb="103">
      <t>ウム</t>
    </rPh>
    <rPh sb="110" eb="111">
      <t>ト</t>
    </rPh>
    <rPh sb="112" eb="113">
      <t>ハズ</t>
    </rPh>
    <rPh sb="115" eb="117">
      <t>ウム</t>
    </rPh>
    <rPh sb="121" eb="124">
      <t>フゾクヒン</t>
    </rPh>
    <rPh sb="125" eb="129">
      <t>セイヒンジョウホウ</t>
    </rPh>
    <rPh sb="131" eb="133">
      <t>ドウニュウ</t>
    </rPh>
    <rPh sb="141" eb="142">
      <t>トウ</t>
    </rPh>
    <rPh sb="143" eb="145">
      <t>ジョウホウ</t>
    </rPh>
    <rPh sb="146" eb="149">
      <t>セイヒンメイ</t>
    </rPh>
    <rPh sb="156" eb="158">
      <t>シュルイ</t>
    </rPh>
    <rPh sb="158" eb="159">
      <t>トウ</t>
    </rPh>
    <phoneticPr fontId="1"/>
  </si>
  <si>
    <t>　提案内容は協働活動やアクティブラーニングの実施にあたって有用と考えられるか。</t>
    <rPh sb="1" eb="5">
      <t>テイアンナイヨウ</t>
    </rPh>
    <rPh sb="6" eb="8">
      <t>キョウドウ</t>
    </rPh>
    <rPh sb="8" eb="10">
      <t>カツドウ</t>
    </rPh>
    <rPh sb="22" eb="24">
      <t>ジッシ</t>
    </rPh>
    <rPh sb="29" eb="31">
      <t>ユウヨウ</t>
    </rPh>
    <rPh sb="32" eb="33">
      <t>カンガ</t>
    </rPh>
    <phoneticPr fontId="1"/>
  </si>
  <si>
    <t>　提案内容は教職員の業務実施にあたって有用と考えられるか。</t>
    <rPh sb="1" eb="5">
      <t>テイアンナイヨウ</t>
    </rPh>
    <rPh sb="6" eb="9">
      <t>キョウショクイン</t>
    </rPh>
    <rPh sb="10" eb="14">
      <t>ギョウムジッシ</t>
    </rPh>
    <rPh sb="19" eb="21">
      <t>ユウヨウ</t>
    </rPh>
    <rPh sb="22" eb="23">
      <t>カンガ</t>
    </rPh>
    <phoneticPr fontId="1"/>
  </si>
  <si>
    <t>　本事業で導入する端末以外のハードウェアについて、次の事項を記載すること。
・製品情報（想定機種、型番等）
・台数
・製品の機能及び性能
・利用方法</t>
    <rPh sb="39" eb="43">
      <t>セイヒンジョウホウ</t>
    </rPh>
    <rPh sb="49" eb="51">
      <t>カタバン</t>
    </rPh>
    <rPh sb="55" eb="57">
      <t>ダイスウ</t>
    </rPh>
    <rPh sb="70" eb="72">
      <t>リヨウ</t>
    </rPh>
    <rPh sb="72" eb="74">
      <t>ホウホウ</t>
    </rPh>
    <phoneticPr fontId="1"/>
  </si>
  <si>
    <t>　本市の要求事項に対応したソフトウェアか。</t>
    <rPh sb="4" eb="8">
      <t>ヨウキュウジコウ</t>
    </rPh>
    <rPh sb="9" eb="11">
      <t>タイオウ</t>
    </rPh>
    <phoneticPr fontId="1"/>
  </si>
  <si>
    <t>　提案内容は児童生徒の学力向上にあたって有用と考えられるか。</t>
    <rPh sb="1" eb="5">
      <t>テイアンナイヨウ</t>
    </rPh>
    <rPh sb="6" eb="10">
      <t>ジドウセイト</t>
    </rPh>
    <rPh sb="11" eb="15">
      <t>ガクリョクコウジョウ</t>
    </rPh>
    <rPh sb="20" eb="22">
      <t>ユウヨウ</t>
    </rPh>
    <rPh sb="23" eb="24">
      <t>カンガ</t>
    </rPh>
    <phoneticPr fontId="1"/>
  </si>
  <si>
    <t>　提案内容は児童生徒のプログラミング的思考の育成にとって有用と考えられるか。</t>
    <rPh sb="1" eb="5">
      <t>テイアンナイヨウ</t>
    </rPh>
    <rPh sb="6" eb="10">
      <t>ジドウセイト</t>
    </rPh>
    <rPh sb="18" eb="21">
      <t>テキシコウ</t>
    </rPh>
    <rPh sb="22" eb="24">
      <t>イクセイ</t>
    </rPh>
    <rPh sb="28" eb="30">
      <t>ユウヨウ</t>
    </rPh>
    <rPh sb="31" eb="32">
      <t>カンガ</t>
    </rPh>
    <phoneticPr fontId="1"/>
  </si>
  <si>
    <t>　提案内容は教職員の採点時間の削減や児童生徒の回答データを活用した指導の実施にとって有用と考えられるか。</t>
    <rPh sb="1" eb="5">
      <t>テイアンナイヨウ</t>
    </rPh>
    <rPh sb="6" eb="9">
      <t>キョウショクイン</t>
    </rPh>
    <rPh sb="10" eb="12">
      <t>サイテン</t>
    </rPh>
    <rPh sb="12" eb="14">
      <t>ジカン</t>
    </rPh>
    <rPh sb="15" eb="17">
      <t>サクゲン</t>
    </rPh>
    <rPh sb="18" eb="20">
      <t>ジドウ</t>
    </rPh>
    <rPh sb="20" eb="22">
      <t>セイト</t>
    </rPh>
    <rPh sb="23" eb="25">
      <t>カイトウ</t>
    </rPh>
    <rPh sb="29" eb="31">
      <t>カツヨウ</t>
    </rPh>
    <rPh sb="33" eb="35">
      <t>シドウ</t>
    </rPh>
    <rPh sb="36" eb="38">
      <t>ジッシ</t>
    </rPh>
    <rPh sb="42" eb="44">
      <t>ユウヨウ</t>
    </rPh>
    <rPh sb="45" eb="46">
      <t>カンガ</t>
    </rPh>
    <phoneticPr fontId="1"/>
  </si>
  <si>
    <t>　提案内容は本市のデジタル教科書を活用した指導の実施にとって有用と考えられるか。</t>
    <rPh sb="1" eb="5">
      <t>テイアンナイヨウ</t>
    </rPh>
    <rPh sb="6" eb="7">
      <t>ホン</t>
    </rPh>
    <rPh sb="7" eb="8">
      <t>シ</t>
    </rPh>
    <rPh sb="13" eb="16">
      <t>キョウカショ</t>
    </rPh>
    <rPh sb="17" eb="19">
      <t>カツヨウ</t>
    </rPh>
    <rPh sb="21" eb="23">
      <t>シドウ</t>
    </rPh>
    <rPh sb="24" eb="26">
      <t>ジッシ</t>
    </rPh>
    <rPh sb="30" eb="32">
      <t>ユウヨウ</t>
    </rPh>
    <rPh sb="33" eb="34">
      <t>カンガ</t>
    </rPh>
    <phoneticPr fontId="1"/>
  </si>
  <si>
    <t>　提案内容は校務や教育活動を行うにあたり十分であり、かつ、セキュリティを担保できる最適構成となっているか</t>
    <rPh sb="1" eb="3">
      <t>テイアン</t>
    </rPh>
    <rPh sb="3" eb="5">
      <t>ナイヨウ</t>
    </rPh>
    <rPh sb="6" eb="8">
      <t>コウム</t>
    </rPh>
    <rPh sb="9" eb="11">
      <t>キョウイク</t>
    </rPh>
    <rPh sb="11" eb="13">
      <t>カツドウ</t>
    </rPh>
    <rPh sb="14" eb="15">
      <t>オコナ</t>
    </rPh>
    <rPh sb="20" eb="22">
      <t>ジュウブン</t>
    </rPh>
    <rPh sb="36" eb="38">
      <t>タンポ</t>
    </rPh>
    <rPh sb="41" eb="45">
      <t>サイテキコウセイ</t>
    </rPh>
    <phoneticPr fontId="1"/>
  </si>
  <si>
    <t>ネットワークサービスの実現方法</t>
    <rPh sb="11" eb="13">
      <t>ジツゲン</t>
    </rPh>
    <rPh sb="13" eb="15">
      <t>ホウホウ</t>
    </rPh>
    <phoneticPr fontId="1"/>
  </si>
  <si>
    <t>　本市の業務規模を踏まえたうえで、次期環境の性能を十分に確保できると考えられるか。</t>
    <rPh sb="1" eb="3">
      <t>ホンシ</t>
    </rPh>
    <rPh sb="4" eb="8">
      <t>ギョウムキボ</t>
    </rPh>
    <rPh sb="9" eb="10">
      <t>フ</t>
    </rPh>
    <rPh sb="17" eb="21">
      <t>ジキカンキョウ</t>
    </rPh>
    <rPh sb="22" eb="24">
      <t>セイノウ</t>
    </rPh>
    <phoneticPr fontId="1"/>
  </si>
  <si>
    <t>　サービス稼働当初は、通常期より特に手厚い対応が期待できるか。</t>
    <rPh sb="5" eb="7">
      <t>カドウ</t>
    </rPh>
    <rPh sb="10" eb="13">
      <t>ツウジョウキ</t>
    </rPh>
    <rPh sb="15" eb="16">
      <t>トク</t>
    </rPh>
    <rPh sb="17" eb="19">
      <t>テアツ</t>
    </rPh>
    <rPh sb="20" eb="22">
      <t>タイオウ</t>
    </rPh>
    <rPh sb="23" eb="25">
      <t>キタイ</t>
    </rPh>
    <phoneticPr fontId="1"/>
  </si>
  <si>
    <t>　利用期間経過後の更新（又は継続利用）検討のための十分な情報提供が期待できるか。</t>
    <phoneticPr fontId="1"/>
  </si>
  <si>
    <t>-</t>
    <phoneticPr fontId="1"/>
  </si>
  <si>
    <t>端末以外のハードウェアの仕様・性能</t>
    <rPh sb="0" eb="2">
      <t>タンマツ</t>
    </rPh>
    <rPh sb="2" eb="4">
      <t>イガイ</t>
    </rPh>
    <rPh sb="12" eb="14">
      <t>シヨウ</t>
    </rPh>
    <rPh sb="15" eb="17">
      <t>セイノウ</t>
    </rPh>
    <phoneticPr fontId="1"/>
  </si>
  <si>
    <t>児童生徒用端末の仕様・性能</t>
    <rPh sb="0" eb="7">
      <t>ジドウセイトヨウタンマツ</t>
    </rPh>
    <phoneticPr fontId="1"/>
  </si>
  <si>
    <t>　本市が抱える課題解決が期待できる取り組み方針（コンセプト）となっているか。</t>
    <rPh sb="1" eb="2">
      <t>ホン</t>
    </rPh>
    <rPh sb="2" eb="3">
      <t>シ</t>
    </rPh>
    <rPh sb="4" eb="5">
      <t>カカ</t>
    </rPh>
    <rPh sb="12" eb="14">
      <t>キタイ</t>
    </rPh>
    <phoneticPr fontId="1"/>
  </si>
  <si>
    <t>　本市の業務規模を踏まえたうえで、実績・信頼性のある製品が選定されているか。</t>
    <rPh sb="4" eb="8">
      <t>ギョウムキボ</t>
    </rPh>
    <rPh sb="9" eb="10">
      <t>フ</t>
    </rPh>
    <rPh sb="17" eb="19">
      <t>ジッセキ</t>
    </rPh>
    <rPh sb="20" eb="23">
      <t>シンライセイ</t>
    </rPh>
    <rPh sb="26" eb="28">
      <t>セイヒン</t>
    </rPh>
    <rPh sb="29" eb="31">
      <t>センテイ</t>
    </rPh>
    <phoneticPr fontId="1"/>
  </si>
  <si>
    <t xml:space="preserve">　本市の求めるSLA水準を満たすことができるか。
</t>
    <rPh sb="4" eb="5">
      <t>モト</t>
    </rPh>
    <rPh sb="10" eb="12">
      <t>スイジュン</t>
    </rPh>
    <rPh sb="13" eb="14">
      <t>ミ</t>
    </rPh>
    <phoneticPr fontId="1"/>
  </si>
  <si>
    <t xml:space="preserve">・提案内容は本市の求める業務委託要件を満たすことができるか
・本市が実施する作業について、本市職員の負担が少なくなるような提案となっているか
</t>
    <rPh sb="1" eb="5">
      <t>テイアンナイヨウ</t>
    </rPh>
    <rPh sb="9" eb="10">
      <t>モト</t>
    </rPh>
    <rPh sb="12" eb="18">
      <t>ギョウムイタクヨウケン</t>
    </rPh>
    <rPh sb="19" eb="20">
      <t>ミ</t>
    </rPh>
    <rPh sb="34" eb="36">
      <t>ジッシ</t>
    </rPh>
    <rPh sb="38" eb="40">
      <t>サギョウ</t>
    </rPh>
    <rPh sb="47" eb="49">
      <t>ショクイン</t>
    </rPh>
    <rPh sb="50" eb="52">
      <t>フタン</t>
    </rPh>
    <rPh sb="53" eb="54">
      <t>スク</t>
    </rPh>
    <rPh sb="61" eb="63">
      <t>テイアン</t>
    </rPh>
    <phoneticPr fontId="1"/>
  </si>
  <si>
    <t>　国や県の動向、我孫子市第2次教育ICT導入業務における課題を適切に把握していると考えられるか。</t>
    <rPh sb="1" eb="2">
      <t>クニ</t>
    </rPh>
    <rPh sb="3" eb="4">
      <t>ケン</t>
    </rPh>
    <rPh sb="5" eb="7">
      <t>ドウコウ</t>
    </rPh>
    <rPh sb="8" eb="12">
      <t>アビコシ</t>
    </rPh>
    <rPh sb="12" eb="13">
      <t>ダイ</t>
    </rPh>
    <rPh sb="14" eb="15">
      <t>ジ</t>
    </rPh>
    <rPh sb="15" eb="17">
      <t>キョウイク</t>
    </rPh>
    <rPh sb="20" eb="24">
      <t>ドウニュウギョウム</t>
    </rPh>
    <rPh sb="31" eb="33">
      <t>テキセツ</t>
    </rPh>
    <rPh sb="34" eb="36">
      <t>ハアク</t>
    </rPh>
    <rPh sb="41" eb="42">
      <t>カンガ</t>
    </rPh>
    <phoneticPr fontId="1"/>
  </si>
  <si>
    <t xml:space="preserve">　「1.1.1.本業務の目的・概要に対する理解」を踏まえた上で、次期環境構築及び運用の方針を具体的に記載すること。
</t>
    <rPh sb="18" eb="19">
      <t>タイ</t>
    </rPh>
    <phoneticPr fontId="1"/>
  </si>
  <si>
    <t>　プロジェクト管理方法について、次の事項を記載すること。
・プロジェクト管理（進捗管理、課題管理、リスク管理、変更管理、文書管理等）の実現方法
・プロジェクト管理を効率的に実施するためのツールを提案する場合は、製品名・製造元及び当該ツールを用いることで効率化されるポイント
・提案者と本市の作業範囲・役割分担
・影響が大きい課題が発生した場合の対応方法
・プロジェクトルーム（開発場所）の設置予定（所在地・広さ・セキュリティ確保の方法等）</t>
    <rPh sb="9" eb="11">
      <t>ホウホウ</t>
    </rPh>
    <rPh sb="67" eb="71">
      <t>ジツゲンホウホウ</t>
    </rPh>
    <rPh sb="112" eb="113">
      <t>オヨ</t>
    </rPh>
    <rPh sb="114" eb="116">
      <t>トウガイ</t>
    </rPh>
    <rPh sb="120" eb="121">
      <t>モチ</t>
    </rPh>
    <rPh sb="188" eb="192">
      <t>カイハツバショ</t>
    </rPh>
    <rPh sb="194" eb="196">
      <t>セッチ</t>
    </rPh>
    <rPh sb="196" eb="198">
      <t>ヨテイ</t>
    </rPh>
    <rPh sb="199" eb="202">
      <t>ショザイチ</t>
    </rPh>
    <rPh sb="203" eb="204">
      <t>ヒロ</t>
    </rPh>
    <rPh sb="212" eb="214">
      <t>カクホ</t>
    </rPh>
    <rPh sb="215" eb="217">
      <t>ホウホウ</t>
    </rPh>
    <rPh sb="217" eb="218">
      <t>トウ</t>
    </rPh>
    <phoneticPr fontId="1"/>
  </si>
  <si>
    <t>　関係者間の情報共有及び合意形成の進め方について、次の事項を記載すること。
・本市職員が参加する会議体（個別の分科会を含む）及びその記録の方法
・各会議体の想定開催回数、及び１回あたりの所要時間
・分科会における本市職員の作業内容（事前・事後の作業を含む）
・連携先システム担当部署への情報提供の方法</t>
    <rPh sb="4" eb="5">
      <t>カン</t>
    </rPh>
    <rPh sb="39" eb="41">
      <t>ホンシ</t>
    </rPh>
    <rPh sb="41" eb="43">
      <t>ショクイン</t>
    </rPh>
    <rPh sb="44" eb="46">
      <t>サンカ</t>
    </rPh>
    <rPh sb="48" eb="51">
      <t>カイギタイ</t>
    </rPh>
    <rPh sb="52" eb="54">
      <t>コベツ</t>
    </rPh>
    <rPh sb="55" eb="58">
      <t>ブンカカイ</t>
    </rPh>
    <rPh sb="59" eb="60">
      <t>フク</t>
    </rPh>
    <rPh sb="62" eb="63">
      <t>オヨ</t>
    </rPh>
    <rPh sb="66" eb="68">
      <t>キロク</t>
    </rPh>
    <rPh sb="69" eb="71">
      <t>ホウホウ</t>
    </rPh>
    <rPh sb="73" eb="77">
      <t>カクカイギタイ</t>
    </rPh>
    <rPh sb="78" eb="80">
      <t>ソウテイ</t>
    </rPh>
    <rPh sb="80" eb="82">
      <t>カイサイ</t>
    </rPh>
    <rPh sb="82" eb="84">
      <t>カイスウ</t>
    </rPh>
    <rPh sb="85" eb="86">
      <t>オヨ</t>
    </rPh>
    <rPh sb="88" eb="89">
      <t>カイ</t>
    </rPh>
    <rPh sb="93" eb="95">
      <t>ショヨウ</t>
    </rPh>
    <rPh sb="95" eb="97">
      <t>ジカン</t>
    </rPh>
    <rPh sb="99" eb="102">
      <t>ブンカカイ</t>
    </rPh>
    <rPh sb="106" eb="110">
      <t>ホンシショクイン</t>
    </rPh>
    <rPh sb="111" eb="115">
      <t>サギョウナイヨウ</t>
    </rPh>
    <rPh sb="116" eb="118">
      <t>ジゼン</t>
    </rPh>
    <rPh sb="119" eb="121">
      <t>ジゴ</t>
    </rPh>
    <rPh sb="122" eb="124">
      <t>サギョウ</t>
    </rPh>
    <rPh sb="125" eb="126">
      <t>フク</t>
    </rPh>
    <rPh sb="130" eb="132">
      <t>レンケイ</t>
    </rPh>
    <rPh sb="132" eb="133">
      <t>サキ</t>
    </rPh>
    <rPh sb="137" eb="139">
      <t>タントウ</t>
    </rPh>
    <rPh sb="139" eb="141">
      <t>ブショ</t>
    </rPh>
    <rPh sb="143" eb="145">
      <t>ジョウホウ</t>
    </rPh>
    <rPh sb="145" eb="147">
      <t>テイキョウ</t>
    </rPh>
    <rPh sb="148" eb="150">
      <t>ホウホウ</t>
    </rPh>
    <phoneticPr fontId="1"/>
  </si>
  <si>
    <t>　学校への機器設置・端末展開作業の進め方について、次の事項を記載すること。
・機器設置・端末展開作業の実施方法
・提案者と本市の作業範囲・役割分担</t>
    <rPh sb="1" eb="3">
      <t>ガッコウ</t>
    </rPh>
    <rPh sb="5" eb="9">
      <t>キキセッチ</t>
    </rPh>
    <rPh sb="10" eb="12">
      <t>タンマツ</t>
    </rPh>
    <rPh sb="12" eb="14">
      <t>テンカイ</t>
    </rPh>
    <rPh sb="14" eb="16">
      <t>サギョウ</t>
    </rPh>
    <rPh sb="51" eb="55">
      <t>ジッシホウホウ</t>
    </rPh>
    <phoneticPr fontId="1"/>
  </si>
  <si>
    <t>　提案ソリューションを組み合わせることにより、業務（校務）効率化を実現し、本市職員及び教職員の業務負担の軽減に効果があると期待されるか。</t>
    <rPh sb="23" eb="25">
      <t>ギョウム</t>
    </rPh>
    <rPh sb="26" eb="28">
      <t>コウム</t>
    </rPh>
    <rPh sb="29" eb="31">
      <t>コウリツ</t>
    </rPh>
    <rPh sb="33" eb="35">
      <t>ジツゲン</t>
    </rPh>
    <rPh sb="37" eb="38">
      <t>オヨ</t>
    </rPh>
    <rPh sb="39" eb="42">
      <t>キョウショクイン</t>
    </rPh>
    <rPh sb="43" eb="45">
      <t>ギョウム</t>
    </rPh>
    <rPh sb="45" eb="47">
      <t>フタン</t>
    </rPh>
    <rPh sb="48" eb="50">
      <t>ケイゲン</t>
    </rPh>
    <rPh sb="51" eb="53">
      <t>コウカ</t>
    </rPh>
    <rPh sb="57" eb="59">
      <t>キタイ</t>
    </rPh>
    <phoneticPr fontId="1"/>
  </si>
  <si>
    <t>本事業で求めるシステム要件への対応</t>
    <rPh sb="0" eb="1">
      <t>ホン</t>
    </rPh>
    <rPh sb="1" eb="3">
      <t>ジギョウ</t>
    </rPh>
    <rPh sb="4" eb="5">
      <t>モト</t>
    </rPh>
    <rPh sb="11" eb="13">
      <t>ヨウケン</t>
    </rPh>
    <rPh sb="15" eb="17">
      <t>タイオウ</t>
    </rPh>
    <phoneticPr fontId="1"/>
  </si>
  <si>
    <t>本事業で求めるハードウェア要件への対応</t>
    <rPh sb="0" eb="1">
      <t>ホン</t>
    </rPh>
    <rPh sb="1" eb="3">
      <t>ジギョウ</t>
    </rPh>
    <rPh sb="4" eb="5">
      <t>モト</t>
    </rPh>
    <rPh sb="13" eb="15">
      <t>ヨウケン</t>
    </rPh>
    <rPh sb="17" eb="19">
      <t>タイオウ</t>
    </rPh>
    <phoneticPr fontId="1"/>
  </si>
  <si>
    <t>本事業で求める学習支援ソフトウェア要件への対応</t>
    <rPh sb="0" eb="1">
      <t>ホン</t>
    </rPh>
    <rPh sb="1" eb="3">
      <t>ジギョウ</t>
    </rPh>
    <rPh sb="4" eb="5">
      <t>モト</t>
    </rPh>
    <rPh sb="7" eb="11">
      <t>ガクシュウシエン</t>
    </rPh>
    <rPh sb="17" eb="19">
      <t>ヨウケン</t>
    </rPh>
    <rPh sb="21" eb="23">
      <t>タイオウ</t>
    </rPh>
    <phoneticPr fontId="1"/>
  </si>
  <si>
    <t>校務支援システムの特徴</t>
    <rPh sb="0" eb="4">
      <t>コウムシエン</t>
    </rPh>
    <rPh sb="9" eb="11">
      <t>トクチョウ</t>
    </rPh>
    <phoneticPr fontId="1"/>
  </si>
  <si>
    <t>HPシステムの特徴</t>
    <phoneticPr fontId="1"/>
  </si>
  <si>
    <t>　本市の業務規模や次期環境の方針に応じたシステムが選定されているか。</t>
    <rPh sb="1" eb="3">
      <t>ホンシ</t>
    </rPh>
    <rPh sb="4" eb="8">
      <t>ギョウムキボ</t>
    </rPh>
    <rPh sb="9" eb="13">
      <t>ジキカンキョウ</t>
    </rPh>
    <rPh sb="14" eb="16">
      <t>ホウシン</t>
    </rPh>
    <rPh sb="17" eb="18">
      <t>オウ</t>
    </rPh>
    <rPh sb="25" eb="27">
      <t>センテイ</t>
    </rPh>
    <phoneticPr fontId="1"/>
  </si>
  <si>
    <t xml:space="preserve">　本事業で導入する学習e-ポータルについて、次の事項を記載すること。
・製品情報、導入実績
・「学習e-ポータル標準モデル」（最新版）への準拠状況
・シングル・サイン・オンが可能な学習支援ソフトウェア
・教育活動における利用想定
・児童生徒情報の作成・更新方法
</t>
    <rPh sb="5" eb="7">
      <t>ドウニュウ</t>
    </rPh>
    <rPh sb="71" eb="73">
      <t>ジョウキョウ</t>
    </rPh>
    <rPh sb="87" eb="89">
      <t>カノウ</t>
    </rPh>
    <rPh sb="90" eb="94">
      <t>ガクシュウシエン</t>
    </rPh>
    <rPh sb="102" eb="106">
      <t>キョウイクカツドウ</t>
    </rPh>
    <rPh sb="110" eb="114">
      <t>リヨウソウテイ</t>
    </rPh>
    <rPh sb="116" eb="122">
      <t>ジドウセイトジョウホウ</t>
    </rPh>
    <rPh sb="123" eb="125">
      <t>サクセイ</t>
    </rPh>
    <rPh sb="126" eb="130">
      <t>コウシンホウホウ</t>
    </rPh>
    <phoneticPr fontId="1"/>
  </si>
  <si>
    <t>　提案内容は生徒の英語4技能の育成にとって有用と考えられるか。</t>
    <rPh sb="1" eb="5">
      <t>テイアンナイヨウ</t>
    </rPh>
    <rPh sb="6" eb="8">
      <t>セイト</t>
    </rPh>
    <rPh sb="9" eb="11">
      <t>エイゴ</t>
    </rPh>
    <rPh sb="12" eb="14">
      <t>ギノウ</t>
    </rPh>
    <rPh sb="15" eb="17">
      <t>イクセイ</t>
    </rPh>
    <rPh sb="21" eb="23">
      <t>ユウヨウ</t>
    </rPh>
    <rPh sb="24" eb="25">
      <t>カンガ</t>
    </rPh>
    <phoneticPr fontId="1"/>
  </si>
  <si>
    <t>学習e-ポータルの特徴・利用想定等</t>
    <rPh sb="0" eb="2">
      <t>ガクシュウ</t>
    </rPh>
    <rPh sb="12" eb="16">
      <t>リヨウソウテイ</t>
    </rPh>
    <rPh sb="16" eb="17">
      <t>トウ</t>
    </rPh>
    <phoneticPr fontId="1"/>
  </si>
  <si>
    <t>協働学習支援ソフトウェアの特徴・利用想定等</t>
    <rPh sb="0" eb="6">
      <t>キョウドウガクシュウシエン</t>
    </rPh>
    <phoneticPr fontId="1"/>
  </si>
  <si>
    <t>出退勤システムの特徴・利用想定等</t>
    <rPh sb="0" eb="3">
      <t>シュッタイキン</t>
    </rPh>
    <phoneticPr fontId="1"/>
  </si>
  <si>
    <t>保護者連絡システムの特徴・利用想定等</t>
    <rPh sb="0" eb="5">
      <t>ホゴシャレンラク</t>
    </rPh>
    <phoneticPr fontId="1"/>
  </si>
  <si>
    <t>AIアダプティブドリルの特徴・利用想定等</t>
    <phoneticPr fontId="1"/>
  </si>
  <si>
    <t>英語4技能育成ソフトウェアの特徴・利用想定等</t>
    <rPh sb="0" eb="2">
      <t>エイゴ</t>
    </rPh>
    <rPh sb="3" eb="5">
      <t>ギノウ</t>
    </rPh>
    <rPh sb="5" eb="7">
      <t>イクセイ</t>
    </rPh>
    <phoneticPr fontId="1"/>
  </si>
  <si>
    <t>プログラミング教育ソフトウェアの特徴・利用想定等</t>
    <rPh sb="7" eb="9">
      <t>キョウイク</t>
    </rPh>
    <phoneticPr fontId="1"/>
  </si>
  <si>
    <t>CBTテストソフトウェアの特徴・利用想定等</t>
    <phoneticPr fontId="1"/>
  </si>
  <si>
    <t>デジタル教科書プラットフォームの特徴・利用想定等</t>
    <phoneticPr fontId="1"/>
  </si>
  <si>
    <t>　構築するネットワークサービス（仕様書図表12）について、次の事項を記載すること。
・全体構成
・ハードウェア仕様及びサービス詳細
・ソフトウェア・ミドルウェア仕様及びサービス詳細
・導入実績
・ファイルサーバの容量
・想定される脅威に対するセキュリティ対策</t>
    <rPh sb="1" eb="3">
      <t>コウチク</t>
    </rPh>
    <rPh sb="16" eb="19">
      <t>シヨウショ</t>
    </rPh>
    <rPh sb="19" eb="21">
      <t>ズヒョウ</t>
    </rPh>
    <rPh sb="29" eb="30">
      <t>ツギ</t>
    </rPh>
    <rPh sb="31" eb="33">
      <t>ジコウ</t>
    </rPh>
    <rPh sb="34" eb="36">
      <t>キサイ</t>
    </rPh>
    <rPh sb="43" eb="47">
      <t>ゼンタイコウセイ</t>
    </rPh>
    <rPh sb="55" eb="58">
      <t>シヨウオヨ</t>
    </rPh>
    <rPh sb="63" eb="65">
      <t>ショウサイ</t>
    </rPh>
    <rPh sb="88" eb="90">
      <t>ショウサイ</t>
    </rPh>
    <rPh sb="92" eb="96">
      <t>ドウニュウジッセキ</t>
    </rPh>
    <rPh sb="106" eb="108">
      <t>ヨウリョウ</t>
    </rPh>
    <rPh sb="110" eb="112">
      <t>ソウテイ</t>
    </rPh>
    <rPh sb="115" eb="117">
      <t>キョウイ</t>
    </rPh>
    <rPh sb="118" eb="119">
      <t>タイ</t>
    </rPh>
    <rPh sb="127" eb="129">
      <t>タイサク</t>
    </rPh>
    <phoneticPr fontId="1"/>
  </si>
  <si>
    <t>　構築する校内LANの構成について、次の事項を記載すること。
・全体構成
・ケーブル、スイッチ（L3/L2）、アクセスポイント等の製品情報
・各機器等の設置場所、設定情報（SSIDの設計等）の考え方
・機器構成、設置場所、設定情報等の検討根拠
・想定される脅威に対するセキュリティ対策</t>
    <rPh sb="1" eb="3">
      <t>コウチク</t>
    </rPh>
    <rPh sb="5" eb="7">
      <t>コウナイ</t>
    </rPh>
    <rPh sb="11" eb="13">
      <t>コウセイ</t>
    </rPh>
    <rPh sb="32" eb="36">
      <t>ゼンタイコウセイ</t>
    </rPh>
    <rPh sb="63" eb="64">
      <t>トウ</t>
    </rPh>
    <rPh sb="65" eb="69">
      <t>セイヒンジョウホウ</t>
    </rPh>
    <rPh sb="71" eb="72">
      <t>カク</t>
    </rPh>
    <rPh sb="72" eb="74">
      <t>キキ</t>
    </rPh>
    <rPh sb="74" eb="75">
      <t>トウ</t>
    </rPh>
    <rPh sb="76" eb="80">
      <t>セッチバショ</t>
    </rPh>
    <rPh sb="81" eb="85">
      <t>セッテイジョウホウ</t>
    </rPh>
    <rPh sb="91" eb="93">
      <t>セッケイ</t>
    </rPh>
    <rPh sb="93" eb="94">
      <t>トウ</t>
    </rPh>
    <rPh sb="96" eb="97">
      <t>カンガ</t>
    </rPh>
    <rPh sb="98" eb="99">
      <t>カタ</t>
    </rPh>
    <rPh sb="101" eb="103">
      <t>キキ</t>
    </rPh>
    <rPh sb="103" eb="105">
      <t>コウセイ</t>
    </rPh>
    <rPh sb="106" eb="110">
      <t>セッチバショ</t>
    </rPh>
    <rPh sb="111" eb="115">
      <t>セッテイジョウホウ</t>
    </rPh>
    <rPh sb="115" eb="116">
      <t>トウ</t>
    </rPh>
    <rPh sb="117" eb="119">
      <t>ケントウ</t>
    </rPh>
    <rPh sb="119" eb="121">
      <t>コンキョ</t>
    </rPh>
    <rPh sb="123" eb="125">
      <t>ソウテイ</t>
    </rPh>
    <rPh sb="128" eb="130">
      <t>キョウイ</t>
    </rPh>
    <rPh sb="131" eb="132">
      <t>タイ</t>
    </rPh>
    <rPh sb="140" eb="142">
      <t>タイサク</t>
    </rPh>
    <phoneticPr fontId="1"/>
  </si>
  <si>
    <t>　次期環境の可用性を十分に確保できると考えられるか。</t>
    <rPh sb="17" eb="21">
      <t>ジキカンキョウジュウブンカクホカンガ</t>
    </rPh>
    <phoneticPr fontId="1"/>
  </si>
  <si>
    <t>　次期環境におけるセキュリティ確保の方法について、次の事項を記載すること。
・セキュリティ確保に関する基本的な考え方
・次期環境で想定されるリスク・脅威及び具体的なセキュリティ対策（導入する製品や機能、運用方法の工夫等）</t>
    <rPh sb="45" eb="47">
      <t>カクホ</t>
    </rPh>
    <rPh sb="48" eb="49">
      <t>カン</t>
    </rPh>
    <rPh sb="51" eb="54">
      <t>キホンテキ</t>
    </rPh>
    <rPh sb="55" eb="56">
      <t>カンガ</t>
    </rPh>
    <rPh sb="57" eb="58">
      <t>カタ</t>
    </rPh>
    <rPh sb="60" eb="64">
      <t>ジキカンキョウ</t>
    </rPh>
    <rPh sb="65" eb="67">
      <t>ソウテイ</t>
    </rPh>
    <rPh sb="74" eb="76">
      <t>キョウイ</t>
    </rPh>
    <rPh sb="76" eb="77">
      <t>オヨ</t>
    </rPh>
    <rPh sb="78" eb="81">
      <t>グタイテキ</t>
    </rPh>
    <rPh sb="88" eb="90">
      <t>タイサク</t>
    </rPh>
    <rPh sb="91" eb="93">
      <t>ドウニュウ</t>
    </rPh>
    <rPh sb="95" eb="97">
      <t>セイヒン</t>
    </rPh>
    <rPh sb="98" eb="100">
      <t>キノウ</t>
    </rPh>
    <rPh sb="101" eb="103">
      <t>ウンヨウ</t>
    </rPh>
    <rPh sb="103" eb="105">
      <t>ホウホウ</t>
    </rPh>
    <rPh sb="106" eb="108">
      <t>クフウ</t>
    </rPh>
    <rPh sb="108" eb="109">
      <t>ナド</t>
    </rPh>
    <phoneticPr fontId="1"/>
  </si>
  <si>
    <t xml:space="preserve">　次期環境を稼働させるために必要な利用製品の選定根拠について、次の事項を記載すること。
・システム・ネットワーク等のハードウェア構成（構築場所（クラウド/オンプレ）・製品仕様・利用するクラウドサービス等）及び選定根拠
・学習支援ソフトウェアを除くソフトウェア構成（構築場所（クラウド/オンプレ）・製品仕様・利用するクラウドサービス等）及び選定根拠
</t>
    <rPh sb="1" eb="3">
      <t>ジキ</t>
    </rPh>
    <rPh sb="3" eb="5">
      <t>カンキョウ</t>
    </rPh>
    <rPh sb="6" eb="8">
      <t>カドウ</t>
    </rPh>
    <rPh sb="14" eb="16">
      <t>ヒツヨウ</t>
    </rPh>
    <rPh sb="17" eb="21">
      <t>リヨウセイヒン</t>
    </rPh>
    <rPh sb="22" eb="24">
      <t>センテイ</t>
    </rPh>
    <rPh sb="24" eb="26">
      <t>コンキョ</t>
    </rPh>
    <rPh sb="56" eb="57">
      <t>トウ</t>
    </rPh>
    <rPh sb="64" eb="66">
      <t>コウセイ</t>
    </rPh>
    <rPh sb="67" eb="71">
      <t>コウチクバショ</t>
    </rPh>
    <rPh sb="85" eb="87">
      <t>シヨウ</t>
    </rPh>
    <rPh sb="88" eb="90">
      <t>リヨウ</t>
    </rPh>
    <rPh sb="100" eb="101">
      <t>トウ</t>
    </rPh>
    <rPh sb="102" eb="103">
      <t>オヨ</t>
    </rPh>
    <rPh sb="104" eb="108">
      <t>センテイコンキョ</t>
    </rPh>
    <phoneticPr fontId="1"/>
  </si>
  <si>
    <t>　導入するシステム・ソフトウェアの操作性について、長所又は配慮・工夫した点を具体的に記載すること。
（記載する観点の例）
・職員の負担軽減
・児童生徒が操作しやすくなる工夫
・操作性の向上
・エラーや留意すべきデータに対する注意喚起
　など</t>
    <rPh sb="1" eb="3">
      <t>ドウニュウ</t>
    </rPh>
    <rPh sb="17" eb="20">
      <t>ソウサセイ</t>
    </rPh>
    <rPh sb="25" eb="27">
      <t>チョウショ</t>
    </rPh>
    <rPh sb="27" eb="28">
      <t>マタ</t>
    </rPh>
    <rPh sb="29" eb="31">
      <t>ハイリョ</t>
    </rPh>
    <rPh sb="32" eb="34">
      <t>クフウ</t>
    </rPh>
    <rPh sb="36" eb="37">
      <t>テン</t>
    </rPh>
    <rPh sb="38" eb="41">
      <t>グタイテキ</t>
    </rPh>
    <rPh sb="42" eb="44">
      <t>キサイ</t>
    </rPh>
    <rPh sb="51" eb="53">
      <t>キサイ</t>
    </rPh>
    <rPh sb="55" eb="57">
      <t>カンテン</t>
    </rPh>
    <rPh sb="58" eb="59">
      <t>レイ</t>
    </rPh>
    <rPh sb="62" eb="64">
      <t>ショクイン</t>
    </rPh>
    <rPh sb="65" eb="67">
      <t>フタン</t>
    </rPh>
    <rPh sb="67" eb="69">
      <t>ケイゲン</t>
    </rPh>
    <rPh sb="71" eb="75">
      <t>ジドウセイト</t>
    </rPh>
    <rPh sb="76" eb="78">
      <t>ソウサ</t>
    </rPh>
    <rPh sb="84" eb="86">
      <t>クフウ</t>
    </rPh>
    <rPh sb="88" eb="91">
      <t>ソウサセイ</t>
    </rPh>
    <rPh sb="92" eb="94">
      <t>コウジョウ</t>
    </rPh>
    <rPh sb="100" eb="102">
      <t>リュウイ</t>
    </rPh>
    <rPh sb="109" eb="110">
      <t>タイ</t>
    </rPh>
    <rPh sb="112" eb="114">
      <t>チュウイ</t>
    </rPh>
    <rPh sb="114" eb="116">
      <t>カンキ</t>
    </rPh>
    <phoneticPr fontId="1"/>
  </si>
  <si>
    <t>運用業務とその体制</t>
    <rPh sb="2" eb="4">
      <t>ギョウム</t>
    </rPh>
    <rPh sb="7" eb="9">
      <t>タイセイ</t>
    </rPh>
    <phoneticPr fontId="1"/>
  </si>
  <si>
    <t>保守業務とその体制</t>
    <rPh sb="2" eb="4">
      <t>ギョウム</t>
    </rPh>
    <rPh sb="7" eb="9">
      <t>タイセイ</t>
    </rPh>
    <phoneticPr fontId="1"/>
  </si>
  <si>
    <t>　次期環境における、サービス稼働当初時おける運用保守の体制（不具合への対応、操作方法等の照会対応等）及び考え方を記載すること。</t>
    <rPh sb="1" eb="5">
      <t>ジキカンキョウ</t>
    </rPh>
    <rPh sb="14" eb="16">
      <t>カドウ</t>
    </rPh>
    <rPh sb="16" eb="18">
      <t>トウショ</t>
    </rPh>
    <rPh sb="18" eb="19">
      <t>ジ</t>
    </rPh>
    <rPh sb="22" eb="24">
      <t>ウンヨウ</t>
    </rPh>
    <rPh sb="24" eb="26">
      <t>ホシュ</t>
    </rPh>
    <rPh sb="27" eb="29">
      <t>タイセイ</t>
    </rPh>
    <rPh sb="30" eb="33">
      <t>フグアイ</t>
    </rPh>
    <rPh sb="35" eb="37">
      <t>タイオウ</t>
    </rPh>
    <rPh sb="38" eb="40">
      <t>ソウサ</t>
    </rPh>
    <rPh sb="40" eb="42">
      <t>ホウホウ</t>
    </rPh>
    <rPh sb="42" eb="43">
      <t>トウ</t>
    </rPh>
    <rPh sb="44" eb="46">
      <t>ショウカイ</t>
    </rPh>
    <rPh sb="46" eb="48">
      <t>タイオウ</t>
    </rPh>
    <rPh sb="48" eb="49">
      <t>トウ</t>
    </rPh>
    <rPh sb="50" eb="51">
      <t>オヨ</t>
    </rPh>
    <rPh sb="52" eb="53">
      <t>カンガ</t>
    </rPh>
    <rPh sb="54" eb="55">
      <t>カタ</t>
    </rPh>
    <rPh sb="56" eb="58">
      <t>キサイ</t>
    </rPh>
    <phoneticPr fontId="1"/>
  </si>
  <si>
    <t>　記載された運用業務の実施方法が適切であり、実施体制が適切なものと考えられるか。</t>
    <rPh sb="1" eb="3">
      <t>キサイ</t>
    </rPh>
    <rPh sb="6" eb="8">
      <t>ウンヨウ</t>
    </rPh>
    <rPh sb="8" eb="10">
      <t>ギョウム</t>
    </rPh>
    <rPh sb="11" eb="15">
      <t>ジッシホウホウ</t>
    </rPh>
    <rPh sb="16" eb="18">
      <t>テキセツ</t>
    </rPh>
    <rPh sb="22" eb="24">
      <t>ジッシ</t>
    </rPh>
    <rPh sb="24" eb="26">
      <t>タイセイ</t>
    </rPh>
    <rPh sb="27" eb="29">
      <t>テキセツ</t>
    </rPh>
    <rPh sb="33" eb="34">
      <t>カンガ</t>
    </rPh>
    <phoneticPr fontId="1"/>
  </si>
  <si>
    <t>　記載された保守業務の実施方法が適切であり、実施体制が適切なものと考えられるか。</t>
    <rPh sb="1" eb="3">
      <t>キサイ</t>
    </rPh>
    <rPh sb="6" eb="8">
      <t>ホシュ</t>
    </rPh>
    <rPh sb="8" eb="10">
      <t>ギョウム</t>
    </rPh>
    <rPh sb="11" eb="15">
      <t>ジッシホウホウ</t>
    </rPh>
    <rPh sb="16" eb="18">
      <t>テキセツ</t>
    </rPh>
    <rPh sb="22" eb="24">
      <t>ジッシ</t>
    </rPh>
    <rPh sb="24" eb="26">
      <t>タイセイ</t>
    </rPh>
    <rPh sb="27" eb="29">
      <t>テキセツ</t>
    </rPh>
    <rPh sb="33" eb="34">
      <t>カンガ</t>
    </rPh>
    <phoneticPr fontId="1"/>
  </si>
  <si>
    <t xml:space="preserve">　教育ICTに係る国や県の方針、現行教育ICT環境における課題、我孫子市を取り巻く環境変化、次期教育ICT環境導入にかかる背景や方針を踏まえて、本調達に対する提案者の理解を記載すること。
</t>
  </si>
  <si>
    <t>　ICTを利用して本市の児童生徒の学力向上を図る方法について、次の事項を記載すること。
・提案者の提案ソリューションを組み合わせることにより、本市児童生徒の学力向上を図る方法
・期待される効果およびその根拠
・本市教職員が実践するにあたり、効果的に活用するための工夫
　</t>
    <rPh sb="5" eb="7">
      <t>リヨウ</t>
    </rPh>
    <rPh sb="9" eb="10">
      <t>ホン</t>
    </rPh>
    <rPh sb="49" eb="51">
      <t>テイアン</t>
    </rPh>
    <rPh sb="59" eb="60">
      <t>ク</t>
    </rPh>
    <rPh sb="61" eb="62">
      <t>ア</t>
    </rPh>
    <rPh sb="73" eb="75">
      <t>ジドウ</t>
    </rPh>
    <rPh sb="75" eb="77">
      <t>セイト</t>
    </rPh>
    <rPh sb="78" eb="80">
      <t>ガクリョク</t>
    </rPh>
    <rPh sb="80" eb="82">
      <t>コウジョウ</t>
    </rPh>
    <rPh sb="83" eb="84">
      <t>ハカ</t>
    </rPh>
    <rPh sb="85" eb="87">
      <t>ホウホウ</t>
    </rPh>
    <rPh sb="89" eb="91">
      <t>キタイ</t>
    </rPh>
    <rPh sb="94" eb="96">
      <t>コウカ</t>
    </rPh>
    <rPh sb="101" eb="103">
      <t>コンキョ</t>
    </rPh>
    <rPh sb="105" eb="107">
      <t>ホンシ</t>
    </rPh>
    <rPh sb="107" eb="110">
      <t>キョウショクイン</t>
    </rPh>
    <rPh sb="111" eb="113">
      <t>ジッセン</t>
    </rPh>
    <rPh sb="120" eb="123">
      <t>コウカテキ</t>
    </rPh>
    <rPh sb="124" eb="126">
      <t>カツヨウ</t>
    </rPh>
    <phoneticPr fontId="1"/>
  </si>
  <si>
    <t>　提案者のプロジェクト体制における管理者及び従事者の実績・能力について、次の事項を記載すること。
・「管理者」及び主な「役割別の責任者」が有する、本事業と内容・規模が類似している案件のこれまでの経験年数や実績
・「管理者」及び主な「役割別の責任者」が有するスキルや資格
・その他の従事者が有する、本事業に関係する実績・スキル・資格等</t>
    <rPh sb="1" eb="4">
      <t>テイアンシャ</t>
    </rPh>
    <rPh sb="11" eb="13">
      <t>タイセイ</t>
    </rPh>
    <rPh sb="36" eb="37">
      <t>ツギ</t>
    </rPh>
    <rPh sb="38" eb="40">
      <t>ジコウ</t>
    </rPh>
    <rPh sb="41" eb="43">
      <t>キサイ</t>
    </rPh>
    <rPh sb="138" eb="139">
      <t>タ</t>
    </rPh>
    <rPh sb="140" eb="143">
      <t>ジュウジシャ</t>
    </rPh>
    <rPh sb="144" eb="145">
      <t>ユウ</t>
    </rPh>
    <rPh sb="148" eb="151">
      <t>ホンジギョウ</t>
    </rPh>
    <rPh sb="152" eb="154">
      <t>カンケイ</t>
    </rPh>
    <rPh sb="156" eb="158">
      <t>ジッセキ</t>
    </rPh>
    <rPh sb="163" eb="165">
      <t>シカク</t>
    </rPh>
    <rPh sb="165" eb="166">
      <t>トウ</t>
    </rPh>
    <phoneticPr fontId="1"/>
  </si>
  <si>
    <t>　本事業を遂行するための十分な体制が構築されていると考えられるか。</t>
    <rPh sb="1" eb="4">
      <t>ホンジギョウ</t>
    </rPh>
    <rPh sb="5" eb="7">
      <t>スイコウ</t>
    </rPh>
    <rPh sb="12" eb="14">
      <t>ジュウブン</t>
    </rPh>
    <rPh sb="15" eb="17">
      <t>タイセイ</t>
    </rPh>
    <rPh sb="18" eb="20">
      <t>コウチク</t>
    </rPh>
    <rPh sb="26" eb="27">
      <t>カンガ</t>
    </rPh>
    <phoneticPr fontId="1"/>
  </si>
  <si>
    <t>　次期環境の利用期間終了後（令和12年度以降）の、次々期環境に向けた検討方法について記載すること
・各システム・ハードウェア・ソフトウェア・ネットワーク等の耐用年数（利用想定年数）
・システム入替要否・ハードウェア（特に端末）、ソフトウェア、ネットワーク等の更新要否の検討方法
・その他の本市に対する情報提供の内容</t>
    <rPh sb="1" eb="5">
      <t>ジキカンキョウ</t>
    </rPh>
    <rPh sb="14" eb="16">
      <t>レイワ</t>
    </rPh>
    <rPh sb="18" eb="22">
      <t>ネンドイコウ</t>
    </rPh>
    <rPh sb="25" eb="26">
      <t>ツギ</t>
    </rPh>
    <rPh sb="27" eb="28">
      <t>キ</t>
    </rPh>
    <rPh sb="28" eb="30">
      <t>カンキョウ</t>
    </rPh>
    <rPh sb="31" eb="32">
      <t>ム</t>
    </rPh>
    <rPh sb="36" eb="38">
      <t>ホウホウ</t>
    </rPh>
    <rPh sb="42" eb="44">
      <t>キサイ</t>
    </rPh>
    <rPh sb="50" eb="51">
      <t>カク</t>
    </rPh>
    <rPh sb="76" eb="77">
      <t>トウ</t>
    </rPh>
    <rPh sb="78" eb="82">
      <t>タイヨウネンスウ</t>
    </rPh>
    <rPh sb="83" eb="89">
      <t>リヨウソウテイネンスウ</t>
    </rPh>
    <rPh sb="96" eb="98">
      <t>イレカエ</t>
    </rPh>
    <rPh sb="98" eb="100">
      <t>ヨウヒ</t>
    </rPh>
    <rPh sb="108" eb="109">
      <t>トク</t>
    </rPh>
    <rPh sb="110" eb="112">
      <t>タンマツ</t>
    </rPh>
    <rPh sb="127" eb="128">
      <t>トウ</t>
    </rPh>
    <rPh sb="142" eb="143">
      <t>タ</t>
    </rPh>
    <rPh sb="144" eb="146">
      <t>ホンシ</t>
    </rPh>
    <rPh sb="147" eb="148">
      <t>タイ</t>
    </rPh>
    <rPh sb="150" eb="154">
      <t>ジョウホウテイキョウ</t>
    </rPh>
    <rPh sb="155" eb="157">
      <t>ナイヨウ</t>
    </rPh>
    <phoneticPr fontId="1"/>
  </si>
  <si>
    <t>　本業務における提案者のプロジェクト体制について、次の事項を記載すること。
・プロジェクト体制図
・本業務全体を管理する「①管理者/全体責任者」の役職・氏名
・「②役割別責任者（作業グループのリーダーを想定し、品質管理・セキュリティ管理担当を含む）」の役職・氏名
・従事者の人数及び専任・兼任の別
・再委託する場合は、再委託する範囲とその相手方及び理由</t>
    <rPh sb="1" eb="4">
      <t>ホンギョウム</t>
    </rPh>
    <rPh sb="18" eb="20">
      <t>タイセイ</t>
    </rPh>
    <rPh sb="25" eb="26">
      <t>ツギ</t>
    </rPh>
    <rPh sb="27" eb="29">
      <t>ジコウ</t>
    </rPh>
    <rPh sb="30" eb="32">
      <t>キサイ</t>
    </rPh>
    <rPh sb="45" eb="48">
      <t>タイセイズ</t>
    </rPh>
    <rPh sb="66" eb="68">
      <t>ゼンタイ</t>
    </rPh>
    <rPh sb="68" eb="71">
      <t>セキニンシャ</t>
    </rPh>
    <rPh sb="73" eb="75">
      <t>ヤクショク</t>
    </rPh>
    <rPh sb="76" eb="78">
      <t>シメイ</t>
    </rPh>
    <rPh sb="82" eb="84">
      <t>ヤクワリ</t>
    </rPh>
    <rPh sb="84" eb="85">
      <t>ベツ</t>
    </rPh>
    <rPh sb="85" eb="88">
      <t>セキニンシャ</t>
    </rPh>
    <rPh sb="126" eb="128">
      <t>ヤクショク</t>
    </rPh>
    <rPh sb="129" eb="131">
      <t>シメイ</t>
    </rPh>
    <rPh sb="137" eb="139">
      <t>ニンズウ</t>
    </rPh>
    <rPh sb="139" eb="140">
      <t>オヨ</t>
    </rPh>
    <rPh sb="141" eb="143">
      <t>センニン</t>
    </rPh>
    <rPh sb="144" eb="146">
      <t>ケンニン</t>
    </rPh>
    <rPh sb="147" eb="148">
      <t>ベツ</t>
    </rPh>
    <rPh sb="169" eb="172">
      <t>アイテガタ</t>
    </rPh>
    <rPh sb="172" eb="173">
      <t>オヨ</t>
    </rPh>
    <rPh sb="174" eb="176">
      <t>リユウ</t>
    </rPh>
    <phoneticPr fontId="1"/>
  </si>
  <si>
    <t>　本事業の全体スケジュール（契約～本稼働）について、工程別に次の事項を記載すること。
・システムについては、要件定義・基本設計・詳細設計・開発・運用テスト・リハーサル・研修等
・端末については、調達・キッティング・配布・稼働確認・操作説明等
・学習支援ソフトウェアについては、設計・設定・テスト・研修等
・ネットワーク（校内LAN含む）については、現地調査・設計・構築・稼働確認等
・アクティブラーニング教室については、現地調査・設計・構築等</t>
    <rPh sb="115" eb="119">
      <t>ソウサセツメイ</t>
    </rPh>
    <rPh sb="119" eb="120">
      <t>トウ</t>
    </rPh>
    <rPh sb="138" eb="140">
      <t>セッケイ</t>
    </rPh>
    <rPh sb="141" eb="143">
      <t>セッテイ</t>
    </rPh>
    <rPh sb="148" eb="150">
      <t>ケンシュウ</t>
    </rPh>
    <rPh sb="150" eb="151">
      <t>トウ</t>
    </rPh>
    <rPh sb="160" eb="162">
      <t>コウナイ</t>
    </rPh>
    <rPh sb="165" eb="166">
      <t>フク</t>
    </rPh>
    <rPh sb="174" eb="178">
      <t>ゲンチチョウサ</t>
    </rPh>
    <rPh sb="182" eb="184">
      <t>コウチク</t>
    </rPh>
    <rPh sb="189" eb="190">
      <t>トウ</t>
    </rPh>
    <rPh sb="202" eb="204">
      <t>キョウシツ</t>
    </rPh>
    <rPh sb="210" eb="214">
      <t>ゲンチチョウサ</t>
    </rPh>
    <rPh sb="215" eb="217">
      <t>セッケイ</t>
    </rPh>
    <rPh sb="218" eb="220">
      <t>コウチク</t>
    </rPh>
    <rPh sb="220" eb="221">
      <t>トウ</t>
    </rPh>
    <phoneticPr fontId="1"/>
  </si>
  <si>
    <t>・各工程での遅延リスクが考慮された、無理のないスケジュールであると考えられるか。
・年度途中の切り替えであることや、本市職員や教職員の負担を考慮したスケジュールとなっているか</t>
    <rPh sb="1" eb="2">
      <t>カク</t>
    </rPh>
    <rPh sb="2" eb="4">
      <t>コウテイ</t>
    </rPh>
    <rPh sb="6" eb="8">
      <t>チエン</t>
    </rPh>
    <rPh sb="12" eb="14">
      <t>コウリョ</t>
    </rPh>
    <rPh sb="18" eb="20">
      <t>ムリ</t>
    </rPh>
    <rPh sb="33" eb="34">
      <t>カンガ</t>
    </rPh>
    <rPh sb="58" eb="62">
      <t>ホンシショクイン</t>
    </rPh>
    <rPh sb="63" eb="66">
      <t>キョウショクイン</t>
    </rPh>
    <rPh sb="67" eb="69">
      <t>フタン</t>
    </rPh>
    <rPh sb="70" eb="72">
      <t>コウリョ</t>
    </rPh>
    <phoneticPr fontId="1"/>
  </si>
  <si>
    <t>　本市職員及び教職員が混乱することなく、現行環境から次期環境に移行できると考えられるか。</t>
    <rPh sb="1" eb="2">
      <t>ホン</t>
    </rPh>
    <rPh sb="2" eb="3">
      <t>シ</t>
    </rPh>
    <rPh sb="3" eb="5">
      <t>ショクイン</t>
    </rPh>
    <rPh sb="5" eb="6">
      <t>オヨ</t>
    </rPh>
    <rPh sb="7" eb="10">
      <t>キョウショクイン</t>
    </rPh>
    <rPh sb="8" eb="10">
      <t>ショクイン</t>
    </rPh>
    <rPh sb="11" eb="13">
      <t>コンラン</t>
    </rPh>
    <rPh sb="22" eb="24">
      <t>カンキョウ</t>
    </rPh>
    <rPh sb="28" eb="30">
      <t>カンキョウ</t>
    </rPh>
    <rPh sb="37" eb="38">
      <t>カンガ</t>
    </rPh>
    <phoneticPr fontId="1"/>
  </si>
  <si>
    <t>　稼働開始日に混乱することなく、次期環境での業務が開始できると考えられるか。</t>
    <rPh sb="1" eb="3">
      <t>カドウ</t>
    </rPh>
    <rPh sb="3" eb="6">
      <t>カイシビ</t>
    </rPh>
    <rPh sb="7" eb="9">
      <t>コンラン</t>
    </rPh>
    <rPh sb="16" eb="18">
      <t>ジキ</t>
    </rPh>
    <rPh sb="18" eb="20">
      <t>カンキョウ</t>
    </rPh>
    <rPh sb="22" eb="24">
      <t>ギョウム</t>
    </rPh>
    <rPh sb="25" eb="27">
      <t>カイシ</t>
    </rPh>
    <rPh sb="31" eb="32">
      <t>カンガ</t>
    </rPh>
    <phoneticPr fontId="2"/>
  </si>
  <si>
    <t>　次期環境への移行に係る本市職員への教育・引き継ぎについて、次の事項を記載すること。
・教育・引き継ぎ作業の実施方法
・提案者と本市の作業範囲・役割分担
・業務に従事する本市職員に対する操作マニュアル等の作成方法
・導入時研修の概要（時期、ドキュメントの内容、研修単位、回数、1回あたりの所要時間・受講者数等）</t>
    <rPh sb="1" eb="5">
      <t>ジキカンキョウ</t>
    </rPh>
    <rPh sb="7" eb="9">
      <t>イコウ</t>
    </rPh>
    <rPh sb="10" eb="11">
      <t>カカ</t>
    </rPh>
    <rPh sb="12" eb="16">
      <t>ホンシショクイン</t>
    </rPh>
    <rPh sb="18" eb="20">
      <t>キョウイク</t>
    </rPh>
    <rPh sb="21" eb="22">
      <t>ヒ</t>
    </rPh>
    <rPh sb="23" eb="24">
      <t>ツ</t>
    </rPh>
    <rPh sb="44" eb="46">
      <t>キョウイク</t>
    </rPh>
    <rPh sb="47" eb="48">
      <t>ヒ</t>
    </rPh>
    <rPh sb="49" eb="50">
      <t>ツ</t>
    </rPh>
    <rPh sb="51" eb="53">
      <t>サギョウ</t>
    </rPh>
    <rPh sb="100" eb="101">
      <t>トウ</t>
    </rPh>
    <rPh sb="108" eb="111">
      <t>ドウニュウジ</t>
    </rPh>
    <rPh sb="117" eb="119">
      <t>ジキ</t>
    </rPh>
    <rPh sb="127" eb="129">
      <t>ナイヨウ</t>
    </rPh>
    <phoneticPr fontId="1"/>
  </si>
  <si>
    <t>　プロジェクト成果物（要件定義書、設計書等）の品質は、高い水準で確保できると考えられるか。</t>
    <rPh sb="38" eb="39">
      <t>カンガ</t>
    </rPh>
    <phoneticPr fontId="1"/>
  </si>
  <si>
    <t>　プロジェクトの進捗状況が適切に把握・管理され、本市職員と共有できると考えられるか。</t>
    <rPh sb="8" eb="10">
      <t>シンチョク</t>
    </rPh>
    <rPh sb="10" eb="12">
      <t>ジョウキョウ</t>
    </rPh>
    <rPh sb="13" eb="15">
      <t>テキセツ</t>
    </rPh>
    <rPh sb="16" eb="18">
      <t>ハアク</t>
    </rPh>
    <rPh sb="19" eb="21">
      <t>カンリ</t>
    </rPh>
    <rPh sb="24" eb="26">
      <t>ホンシ</t>
    </rPh>
    <rPh sb="26" eb="28">
      <t>ショクイン</t>
    </rPh>
    <rPh sb="29" eb="31">
      <t>キョウユウ</t>
    </rPh>
    <rPh sb="35" eb="36">
      <t>カンガ</t>
    </rPh>
    <phoneticPr fontId="1"/>
  </si>
  <si>
    <t>　本業務の受託者となるにあたり、取引状況や資本状況等の事業者の経営状況に問題がないか。</t>
    <rPh sb="1" eb="2">
      <t>ホン</t>
    </rPh>
    <rPh sb="2" eb="4">
      <t>ギョウム</t>
    </rPh>
    <rPh sb="5" eb="8">
      <t>ジュタクシャ</t>
    </rPh>
    <rPh sb="16" eb="20">
      <t>トリヒキジョウキョウ</t>
    </rPh>
    <rPh sb="21" eb="25">
      <t>シホンジョウキョウ</t>
    </rPh>
    <rPh sb="25" eb="26">
      <t>トウ</t>
    </rPh>
    <rPh sb="27" eb="30">
      <t>ジギョウシャ</t>
    </rPh>
    <rPh sb="31" eb="35">
      <t>ケイエイジョウキョウ</t>
    </rPh>
    <rPh sb="36" eb="38">
      <t>モンダイ</t>
    </rPh>
    <phoneticPr fontId="1"/>
  </si>
  <si>
    <t>　本業務と同種・同類の業務受託実績を多数有するか。</t>
    <phoneticPr fontId="1"/>
  </si>
  <si>
    <t>　提案ソリューションを組み合わせることにより、児童生徒の学力向上に効果がある教育が実現可能と期待されるか。</t>
    <rPh sb="23" eb="27">
      <t>ジドウセイト</t>
    </rPh>
    <rPh sb="33" eb="35">
      <t>コウカ</t>
    </rPh>
    <rPh sb="38" eb="40">
      <t>キョウイク</t>
    </rPh>
    <rPh sb="41" eb="43">
      <t>ジツゲン</t>
    </rPh>
    <rPh sb="43" eb="45">
      <t>カノウ</t>
    </rPh>
    <rPh sb="46" eb="48">
      <t>キタイ</t>
    </rPh>
    <phoneticPr fontId="1"/>
  </si>
  <si>
    <t>　教職員のテレワーク環境の整備方法について、次の事項を記載すること。
・テレワークの実施方法（利用回線・端末等）
・校務における利用想定（テレワークで利用可能なシステム・ソフトウェアの想定等）
・教職員の操作手順
・想定される脅威に対するセキュリティ対策</t>
    <rPh sb="1" eb="4">
      <t>キョウショクイン</t>
    </rPh>
    <rPh sb="10" eb="12">
      <t>カンキョウ</t>
    </rPh>
    <rPh sb="13" eb="15">
      <t>セイビ</t>
    </rPh>
    <rPh sb="15" eb="17">
      <t>ホウホウ</t>
    </rPh>
    <rPh sb="42" eb="46">
      <t>ジッシホウホウ</t>
    </rPh>
    <rPh sb="47" eb="49">
      <t>リヨウ</t>
    </rPh>
    <rPh sb="49" eb="51">
      <t>カイセン</t>
    </rPh>
    <rPh sb="52" eb="54">
      <t>タンマツ</t>
    </rPh>
    <rPh sb="54" eb="55">
      <t>トウ</t>
    </rPh>
    <rPh sb="58" eb="60">
      <t>コウム</t>
    </rPh>
    <rPh sb="64" eb="68">
      <t>リヨウソウテイ</t>
    </rPh>
    <rPh sb="75" eb="79">
      <t>リヨウカノウ</t>
    </rPh>
    <rPh sb="92" eb="94">
      <t>ソウテイ</t>
    </rPh>
    <rPh sb="94" eb="95">
      <t>トウ</t>
    </rPh>
    <rPh sb="98" eb="101">
      <t>キョウショクイン</t>
    </rPh>
    <rPh sb="102" eb="104">
      <t>ソウサ</t>
    </rPh>
    <rPh sb="104" eb="106">
      <t>テジュン</t>
    </rPh>
    <phoneticPr fontId="1"/>
  </si>
  <si>
    <t>　提案された出退勤システムにより、勤務時間を管理し、教職員の勤務時間の見直しにつながることが期待できるか。</t>
    <rPh sb="6" eb="9">
      <t>シュッタイキン</t>
    </rPh>
    <rPh sb="26" eb="29">
      <t>キョウショクイン</t>
    </rPh>
    <rPh sb="30" eb="34">
      <t>キンムジカン</t>
    </rPh>
    <rPh sb="35" eb="37">
      <t>ミナオ</t>
    </rPh>
    <rPh sb="46" eb="48">
      <t>キタイ</t>
    </rPh>
    <phoneticPr fontId="1"/>
  </si>
  <si>
    <t>　提案された保護者連絡システムにより、本市職員や教職員がスムーズに保護者等の外部の者と連絡を行うことができると期待されるか。</t>
    <rPh sb="6" eb="11">
      <t>ホゴシャレンラク</t>
    </rPh>
    <rPh sb="24" eb="27">
      <t>キョウショクイン</t>
    </rPh>
    <rPh sb="33" eb="37">
      <t>ホゴシャトウ</t>
    </rPh>
    <rPh sb="38" eb="40">
      <t>ガイブ</t>
    </rPh>
    <rPh sb="41" eb="42">
      <t>シャ</t>
    </rPh>
    <rPh sb="43" eb="45">
      <t>レンラク</t>
    </rPh>
    <rPh sb="46" eb="47">
      <t>オコナ</t>
    </rPh>
    <rPh sb="55" eb="57">
      <t>キタイ</t>
    </rPh>
    <phoneticPr fontId="1"/>
  </si>
  <si>
    <t>　提案内容は児童生徒の学習にあたって有用と考えられるか。</t>
    <rPh sb="1" eb="5">
      <t>テイアンナイヨウ</t>
    </rPh>
    <rPh sb="6" eb="10">
      <t>ジドウセイト</t>
    </rPh>
    <rPh sb="11" eb="13">
      <t>ガクシュウ</t>
    </rPh>
    <rPh sb="18" eb="20">
      <t>ユウヨウ</t>
    </rPh>
    <rPh sb="21" eb="22">
      <t>カンガ</t>
    </rPh>
    <phoneticPr fontId="1"/>
  </si>
  <si>
    <t>　提案内容は次期環境における学習支援ソフトウェアの利用や学習の振り返りにあたって有用と考えられるか</t>
    <rPh sb="1" eb="5">
      <t>テイアンナイヨウ</t>
    </rPh>
    <rPh sb="6" eb="10">
      <t>ジキカンキョウ</t>
    </rPh>
    <rPh sb="14" eb="18">
      <t>ガクシュウシエン</t>
    </rPh>
    <rPh sb="25" eb="27">
      <t>リヨウ</t>
    </rPh>
    <rPh sb="28" eb="30">
      <t>ガクシュウ</t>
    </rPh>
    <rPh sb="31" eb="32">
      <t>フ</t>
    </rPh>
    <rPh sb="33" eb="34">
      <t>カエ</t>
    </rPh>
    <rPh sb="40" eb="42">
      <t>ユウヨウ</t>
    </rPh>
    <rPh sb="43" eb="44">
      <t>カンガ</t>
    </rPh>
    <phoneticPr fontId="1"/>
  </si>
  <si>
    <t xml:space="preserve">　本事業で導入するプログラミング教育ソフトウェアについて、次の事項を記載すること。
・製品情報、導入実績
・対象児童生徒（学年等）
・教育活動における利用想定
・特徴的な機能
・児童生徒情報の作成・更新方法（ソフトウェア内で児童生徒情報を管理する場合）
</t>
    <rPh sb="54" eb="60">
      <t>タイショウジドウセイト</t>
    </rPh>
    <rPh sb="61" eb="63">
      <t>ガクネン</t>
    </rPh>
    <rPh sb="63" eb="64">
      <t>トウ</t>
    </rPh>
    <rPh sb="67" eb="71">
      <t>キョウイクカツドウ</t>
    </rPh>
    <rPh sb="75" eb="79">
      <t>リヨウソウテイ</t>
    </rPh>
    <rPh sb="81" eb="84">
      <t>トクチョウテキ</t>
    </rPh>
    <rPh sb="85" eb="87">
      <t>キノウ</t>
    </rPh>
    <rPh sb="96" eb="98">
      <t>サクセイ</t>
    </rPh>
    <rPh sb="99" eb="101">
      <t>コウシン</t>
    </rPh>
    <rPh sb="110" eb="111">
      <t>ナイ</t>
    </rPh>
    <rPh sb="112" eb="118">
      <t>ジドウセイトジョウホウ</t>
    </rPh>
    <rPh sb="119" eb="121">
      <t>カンリ</t>
    </rPh>
    <rPh sb="123" eb="125">
      <t>バアイ</t>
    </rPh>
    <phoneticPr fontId="1"/>
  </si>
  <si>
    <t>　構築するネットワークについて、次の事項を記載すること。
・全体構成
・回線の情報（種類、帯域、冗長構成等）
・サーバ、スイッチ、ロードバランサ等の製品情報
・サーバ仮想化を行う場合、仮想サーバの構成（方式、台数、容量等）
・回線・機器スペックの選定根拠
・導入するミドルウェア、ソフトウェアの製品情報
・想定される脅威に対するセキュリティ対策</t>
    <rPh sb="1" eb="3">
      <t>コウチク</t>
    </rPh>
    <rPh sb="16" eb="17">
      <t>ツギ</t>
    </rPh>
    <rPh sb="18" eb="20">
      <t>ジコウ</t>
    </rPh>
    <rPh sb="21" eb="23">
      <t>キサイ</t>
    </rPh>
    <rPh sb="30" eb="34">
      <t>ゼンタイコウセイ</t>
    </rPh>
    <rPh sb="36" eb="38">
      <t>カイセン</t>
    </rPh>
    <rPh sb="39" eb="41">
      <t>ジョウホウ</t>
    </rPh>
    <rPh sb="42" eb="44">
      <t>シュルイ</t>
    </rPh>
    <rPh sb="45" eb="47">
      <t>タイイキ</t>
    </rPh>
    <rPh sb="48" eb="52">
      <t>ジョウチョウコウセイ</t>
    </rPh>
    <rPh sb="52" eb="53">
      <t>トウ</t>
    </rPh>
    <rPh sb="72" eb="73">
      <t>トウ</t>
    </rPh>
    <rPh sb="74" eb="78">
      <t>セイヒンジョウホウ</t>
    </rPh>
    <rPh sb="83" eb="86">
      <t>カソウカ</t>
    </rPh>
    <rPh sb="87" eb="88">
      <t>オコナ</t>
    </rPh>
    <rPh sb="89" eb="91">
      <t>バアイ</t>
    </rPh>
    <rPh sb="92" eb="94">
      <t>カソウ</t>
    </rPh>
    <rPh sb="98" eb="100">
      <t>コウセイ</t>
    </rPh>
    <rPh sb="101" eb="103">
      <t>ホウシキ</t>
    </rPh>
    <rPh sb="104" eb="106">
      <t>ダイスウ</t>
    </rPh>
    <rPh sb="107" eb="109">
      <t>ヨウリョウ</t>
    </rPh>
    <rPh sb="109" eb="110">
      <t>トウ</t>
    </rPh>
    <rPh sb="129" eb="131">
      <t>ドウニュウ</t>
    </rPh>
    <rPh sb="153" eb="155">
      <t>ソウテイ</t>
    </rPh>
    <rPh sb="158" eb="160">
      <t>キョウイ</t>
    </rPh>
    <rPh sb="161" eb="162">
      <t>タイ</t>
    </rPh>
    <rPh sb="170" eb="172">
      <t>タイサク</t>
    </rPh>
    <phoneticPr fontId="1"/>
  </si>
  <si>
    <t>　視認性や操作性などについて、職員の負荷軽減や児童生徒の学びに繋がる工夫がされていると考えられるか。</t>
    <rPh sb="18" eb="20">
      <t>フカ</t>
    </rPh>
    <rPh sb="20" eb="22">
      <t>ケイゲン</t>
    </rPh>
    <rPh sb="23" eb="27">
      <t>ジドウセイト</t>
    </rPh>
    <rPh sb="28" eb="29">
      <t>マナ</t>
    </rPh>
    <rPh sb="31" eb="32">
      <t>ツナ</t>
    </rPh>
    <rPh sb="43" eb="44">
      <t>カンガ</t>
    </rPh>
    <phoneticPr fontId="1"/>
  </si>
  <si>
    <t>　本仕様書にて提示するSLAの実現方法について、次の事項を記載すること。
・実現方法（提案者の提案における対象範囲、想定している稼働率等）
・モニタリング方法（監視手法、報告方法、報告ドキュメント等）
・未達成時の改善方針</t>
    <rPh sb="15" eb="19">
      <t>ジツゲンホウホウ</t>
    </rPh>
    <rPh sb="38" eb="40">
      <t>ジツゲン</t>
    </rPh>
    <rPh sb="47" eb="49">
      <t>テイアン</t>
    </rPh>
    <rPh sb="67" eb="68">
      <t>トウ</t>
    </rPh>
    <rPh sb="77" eb="79">
      <t>ホウホウ</t>
    </rPh>
    <rPh sb="80" eb="84">
      <t>カンシシュホウ</t>
    </rPh>
    <rPh sb="102" eb="106">
      <t>ミタッセイジ</t>
    </rPh>
    <rPh sb="107" eb="111">
      <t>カイゼンホウシン</t>
    </rPh>
    <phoneticPr fontId="1"/>
  </si>
  <si>
    <t>　本仕様書にて提示する外部委託要件の実現方法について、次の事項を記載すること。
・実施内容（作業内容、対象業務範囲、スキーム等）
・実施体制
・市との役割分担</t>
    <rPh sb="11" eb="15">
      <t>ガイブイタク</t>
    </rPh>
    <rPh sb="15" eb="17">
      <t>ヨウケン</t>
    </rPh>
    <rPh sb="41" eb="45">
      <t>ジッシナイヨウ</t>
    </rPh>
    <rPh sb="46" eb="50">
      <t>サギョウナイヨウ</t>
    </rPh>
    <rPh sb="51" eb="53">
      <t>タイショウ</t>
    </rPh>
    <rPh sb="53" eb="57">
      <t>ギョウムハンイ</t>
    </rPh>
    <rPh sb="62" eb="63">
      <t>トウ</t>
    </rPh>
    <rPh sb="66" eb="70">
      <t>ジッシタイセイ</t>
    </rPh>
    <rPh sb="72" eb="73">
      <t>シ</t>
    </rPh>
    <rPh sb="75" eb="77">
      <t>ヤクワリ</t>
    </rPh>
    <rPh sb="77" eb="79">
      <t>ブンタン</t>
    </rPh>
    <phoneticPr fontId="1"/>
  </si>
  <si>
    <t>誰一人取り残されない学びの保障の実現</t>
    <rPh sb="0" eb="3">
      <t>ダレヒトリ</t>
    </rPh>
    <rPh sb="3" eb="4">
      <t>ト</t>
    </rPh>
    <rPh sb="5" eb="6">
      <t>ノコ</t>
    </rPh>
    <rPh sb="10" eb="11">
      <t>マナ</t>
    </rPh>
    <rPh sb="13" eb="15">
      <t>ホショウ</t>
    </rPh>
    <rPh sb="16" eb="18">
      <t>ジツゲン</t>
    </rPh>
    <phoneticPr fontId="1"/>
  </si>
  <si>
    <t>・提案ソリューションを組み合わせることにより、児童生徒のSOSを早期にキャッチし、早期支援が実現可能と期待されるか
・提案ソリューションを組み合わせることにより、不登校児童生徒のニーズに応じた学びの受け皿を提供できると期待されるか</t>
    <rPh sb="23" eb="25">
      <t>ジドウ</t>
    </rPh>
    <rPh sb="25" eb="27">
      <t>セイト</t>
    </rPh>
    <rPh sb="32" eb="34">
      <t>ソウキ</t>
    </rPh>
    <rPh sb="41" eb="43">
      <t>ソウキ</t>
    </rPh>
    <rPh sb="43" eb="45">
      <t>シエン</t>
    </rPh>
    <rPh sb="46" eb="50">
      <t>ジツゲンカノウ</t>
    </rPh>
    <rPh sb="51" eb="53">
      <t>キタイ</t>
    </rPh>
    <rPh sb="81" eb="88">
      <t>フトウコウジドウセイト</t>
    </rPh>
    <rPh sb="96" eb="97">
      <t>マナ</t>
    </rPh>
    <rPh sb="99" eb="100">
      <t>ウ</t>
    </rPh>
    <rPh sb="101" eb="102">
      <t>ザラ</t>
    </rPh>
    <rPh sb="103" eb="105">
      <t>テイキョウ</t>
    </rPh>
    <rPh sb="109" eb="111">
      <t>キタイ</t>
    </rPh>
    <phoneticPr fontId="1"/>
  </si>
  <si>
    <t xml:space="preserve">　切替・稼動の作業について、次の事項を記載すること。
・切替・稼動作業の実施方法
・提案者と本市の作業範囲・役割分担
・各システム、端末、ネットワーク等の切替予定日
・切替作業の内容及び本市の想定作業時間（立ち合いのための要出勤日など）
</t>
    <rPh sb="36" eb="40">
      <t>ジッシホウホウ</t>
    </rPh>
    <rPh sb="64" eb="65">
      <t>キ</t>
    </rPh>
    <rPh sb="65" eb="66">
      <t>カ</t>
    </rPh>
    <rPh sb="66" eb="69">
      <t>ヨテイビ</t>
    </rPh>
    <rPh sb="71" eb="73">
      <t>キリカエ</t>
    </rPh>
    <rPh sb="73" eb="75">
      <t>サギョウ</t>
    </rPh>
    <rPh sb="75" eb="76">
      <t>トウ</t>
    </rPh>
    <rPh sb="77" eb="79">
      <t>ナイヨウ</t>
    </rPh>
    <rPh sb="79" eb="80">
      <t>オヨ</t>
    </rPh>
    <rPh sb="84" eb="86">
      <t>ソウテイ</t>
    </rPh>
    <rPh sb="86" eb="88">
      <t>サギョウ</t>
    </rPh>
    <rPh sb="88" eb="90">
      <t>ジカン</t>
    </rPh>
    <rPh sb="91" eb="92">
      <t>タ</t>
    </rPh>
    <rPh sb="93" eb="94">
      <t>ア</t>
    </rPh>
    <rPh sb="99" eb="100">
      <t>ヨウ</t>
    </rPh>
    <rPh sb="100" eb="102">
      <t>シュッキン</t>
    </rPh>
    <rPh sb="102" eb="103">
      <t>ニチ</t>
    </rPh>
    <phoneticPr fontId="1"/>
  </si>
  <si>
    <t>我孫子市基本方針への対応</t>
    <rPh sb="0" eb="3">
      <t>アビコ</t>
    </rPh>
    <rPh sb="3" eb="4">
      <t>シ</t>
    </rPh>
    <rPh sb="4" eb="6">
      <t>キホン</t>
    </rPh>
    <rPh sb="6" eb="8">
      <t>ホウシン</t>
    </rPh>
    <rPh sb="10" eb="12">
      <t>タイオウ</t>
    </rPh>
    <phoneticPr fontId="1"/>
  </si>
  <si>
    <t>本事業で求める各要件への対応</t>
    <rPh sb="0" eb="3">
      <t>ホンジギョウ</t>
    </rPh>
    <rPh sb="4" eb="5">
      <t>モト</t>
    </rPh>
    <rPh sb="7" eb="10">
      <t>カクヨウケン</t>
    </rPh>
    <rPh sb="12" eb="14">
      <t>タイオウ</t>
    </rPh>
    <phoneticPr fontId="1"/>
  </si>
  <si>
    <t>追加提案</t>
    <rPh sb="0" eb="4">
      <t>ツイカテイアン</t>
    </rPh>
    <phoneticPr fontId="1"/>
  </si>
  <si>
    <t xml:space="preserve">　本仕様書で本市が要求するものの他に、事業者において本市にとって有用な提案がある場合には、記載すること。
</t>
    <rPh sb="6" eb="8">
      <t>ホンシ</t>
    </rPh>
    <rPh sb="26" eb="28">
      <t>ホンシ</t>
    </rPh>
    <rPh sb="32" eb="34">
      <t>ユウヨウ</t>
    </rPh>
    <rPh sb="35" eb="37">
      <t>テイアン</t>
    </rPh>
    <rPh sb="40" eb="42">
      <t>バアイ</t>
    </rPh>
    <rPh sb="45" eb="47">
      <t>キサイ</t>
    </rPh>
    <phoneticPr fontId="1"/>
  </si>
  <si>
    <t>追加提案
（任意記載とする）</t>
    <rPh sb="0" eb="4">
      <t>ツイカテイアン</t>
    </rPh>
    <rPh sb="6" eb="10">
      <t>ニンイキサイ</t>
    </rPh>
    <phoneticPr fontId="1"/>
  </si>
  <si>
    <t>　提案内容は本市にとって有用と期待できるか。</t>
    <rPh sb="1" eb="5">
      <t>テイアンナイヨウ</t>
    </rPh>
    <rPh sb="6" eb="8">
      <t>ホンシ</t>
    </rPh>
    <rPh sb="12" eb="14">
      <t>ユウヨウ</t>
    </rPh>
    <rPh sb="15" eb="17">
      <t>キタイ</t>
    </rPh>
    <phoneticPr fontId="1"/>
  </si>
  <si>
    <t>「機能・帳票要件対応度（回答様式1）」及び「連携要件対応度（回答様式2）」で評価する。</t>
    <rPh sb="12" eb="16">
      <t>カイトウヨウシキ</t>
    </rPh>
    <rPh sb="19" eb="20">
      <t>オヨ</t>
    </rPh>
    <rPh sb="30" eb="34">
      <t>カイトウヨウシキ</t>
    </rPh>
    <rPh sb="38" eb="40">
      <t>ヒョウカ</t>
    </rPh>
    <phoneticPr fontId="1"/>
  </si>
  <si>
    <t>　本事業で導入する校務支援システムについて、次の事項を記載すること。
・製品情報、導入実績
・特徴的な機能（「機能・帳票要件対応度（回答様式1）」及び「連携要件対応度（回答様式2）」に記載したものを除く）
・製品の選定理由</t>
    <rPh sb="5" eb="7">
      <t>ドウニュウ</t>
    </rPh>
    <rPh sb="9" eb="13">
      <t>コウムシエン</t>
    </rPh>
    <phoneticPr fontId="1"/>
  </si>
  <si>
    <t xml:space="preserve">　本事業で導入するHPシステムについて、次の事項を記載すること。
・製品情報、導入実績
・特徴的な機能（「機能・帳票要件対応度（回答様式1）」及び「連携要件対応度（回答様式2）」に記載したものを除く）
・製品の選定理由
</t>
    <rPh sb="5" eb="7">
      <t>ドウニュウ</t>
    </rPh>
    <rPh sb="102" eb="104">
      <t>セイヒン</t>
    </rPh>
    <rPh sb="105" eb="109">
      <t>センテイリユウ</t>
    </rPh>
    <phoneticPr fontId="1"/>
  </si>
  <si>
    <t>　本事業で導入する出退勤システムについて、次の事項を記載すること。
・製品情報、導入実績
・特徴的な機能（「機能・帳票要件対応度（回答様式1）」及び「連携要件対応度（回答様式2）」に記載したものを除く）
・教職員が打刻する際のフロー
・教職員の勤務時間を可視化する機能</t>
    <rPh sb="9" eb="12">
      <t>シュッタイキン</t>
    </rPh>
    <rPh sb="35" eb="39">
      <t>セイヒンジョウホウ</t>
    </rPh>
    <rPh sb="40" eb="44">
      <t>ドウニュウジッセキ</t>
    </rPh>
    <rPh sb="103" eb="106">
      <t>キョウショクイン</t>
    </rPh>
    <rPh sb="107" eb="109">
      <t>ダコク</t>
    </rPh>
    <rPh sb="111" eb="112">
      <t>サイ</t>
    </rPh>
    <rPh sb="118" eb="121">
      <t>キョウショクイン</t>
    </rPh>
    <rPh sb="122" eb="126">
      <t>キンムジカン</t>
    </rPh>
    <rPh sb="127" eb="130">
      <t>カシカ</t>
    </rPh>
    <rPh sb="132" eb="134">
      <t>キノウ</t>
    </rPh>
    <phoneticPr fontId="1"/>
  </si>
  <si>
    <t xml:space="preserve">　本事業で導入する協働学習支援ソフトウェアについて、次の事項を記載すること。
・製品情報、導入実績
・対象児童生徒（学年等）
・教育活動における利用想定
・特徴的な機能（「機能・帳票要件対応度（回答様式1）」及び「連携要件対応度（回答様式2）」に記載したものを除く）
・児童生徒情報やクラスグループの作成・更新方法
</t>
    <rPh sb="9" eb="15">
      <t>キョウドウガクシュウシエン</t>
    </rPh>
    <rPh sb="64" eb="68">
      <t>キョウイクカツドウ</t>
    </rPh>
    <rPh sb="72" eb="76">
      <t>リヨウソウテイ</t>
    </rPh>
    <rPh sb="78" eb="81">
      <t>トクチョウテキ</t>
    </rPh>
    <rPh sb="82" eb="84">
      <t>キノウ</t>
    </rPh>
    <rPh sb="123" eb="125">
      <t>キサイ</t>
    </rPh>
    <rPh sb="130" eb="131">
      <t>ノゾ</t>
    </rPh>
    <rPh sb="150" eb="152">
      <t>サクセイ</t>
    </rPh>
    <rPh sb="153" eb="155">
      <t>コウシン</t>
    </rPh>
    <phoneticPr fontId="1"/>
  </si>
  <si>
    <t xml:space="preserve">　本事業で導入するAIアダプティブドリルについて、次の事項を記載すること。
・製品情報、導入実績
・対象児童生徒（学年等）
・教育活動における利用想定
・特徴的な機能（「機能・帳票要件対応度（回答様式1）」及び「連携要件対応度（回答様式2）」に記載したものを除く）
・児童生徒情報の作成・更新方法
</t>
    <rPh sb="63" eb="67">
      <t>キョウイクカツドウ</t>
    </rPh>
    <rPh sb="71" eb="75">
      <t>リヨウソウテイ</t>
    </rPh>
    <rPh sb="77" eb="80">
      <t>トクチョウテキ</t>
    </rPh>
    <rPh sb="81" eb="83">
      <t>キノウ</t>
    </rPh>
    <rPh sb="122" eb="124">
      <t>キサイ</t>
    </rPh>
    <rPh sb="129" eb="130">
      <t>ノゾ</t>
    </rPh>
    <rPh sb="141" eb="143">
      <t>サクセイ</t>
    </rPh>
    <rPh sb="144" eb="146">
      <t>コウシン</t>
    </rPh>
    <phoneticPr fontId="1"/>
  </si>
  <si>
    <t xml:space="preserve">　本事業で導入する英語4技能育成ソフトウェアについて、次の事項を記載すること。
・製品情報、導入実績
・対象生徒（学年等）
・教育活動における利用想定
・特徴的な機能（「機能・帳票要件対応度（回答様式1）」及び「連携要件対応度（回答様式2）」に記載したものを除く）
・生徒情報の作成・更新方法
</t>
    <rPh sb="57" eb="59">
      <t>ガクネン</t>
    </rPh>
    <rPh sb="59" eb="60">
      <t>トウ</t>
    </rPh>
    <rPh sb="63" eb="67">
      <t>キョウイクカツドウ</t>
    </rPh>
    <rPh sb="71" eb="75">
      <t>リヨウソウテイ</t>
    </rPh>
    <rPh sb="77" eb="80">
      <t>トクチョウテキ</t>
    </rPh>
    <rPh sb="81" eb="83">
      <t>キノウ</t>
    </rPh>
    <rPh sb="122" eb="124">
      <t>キサイ</t>
    </rPh>
    <rPh sb="129" eb="130">
      <t>ノゾ</t>
    </rPh>
    <rPh sb="139" eb="141">
      <t>サクセイ</t>
    </rPh>
    <rPh sb="142" eb="144">
      <t>コウシン</t>
    </rPh>
    <phoneticPr fontId="1"/>
  </si>
  <si>
    <t>　本事業で導入するCBTテストソフトウェアについて、次の事項を記載すること。
・製品情報、導入実績
・対象児童生徒（学年等）
・教育活動における利用想定
・提案内容（校務支援システムやAIアダプティブドリル等）との連携可否及び連携内容
・特徴的な機能（「機能・帳票要件対応度（回答様式1）」及び「連携要件対応度（回答様式2）」に記載したものを除く）
・児童生徒情報の作成・更新方法</t>
    <rPh sb="51" eb="57">
      <t>タイショウジドウセイト</t>
    </rPh>
    <rPh sb="58" eb="60">
      <t>ガクネン</t>
    </rPh>
    <rPh sb="60" eb="61">
      <t>トウ</t>
    </rPh>
    <rPh sb="64" eb="68">
      <t>キョウイクカツドウ</t>
    </rPh>
    <rPh sb="72" eb="76">
      <t>リヨウソウテイ</t>
    </rPh>
    <rPh sb="78" eb="82">
      <t>テイアンナイヨウ</t>
    </rPh>
    <rPh sb="83" eb="87">
      <t>コウムシエン</t>
    </rPh>
    <rPh sb="103" eb="104">
      <t>トウ</t>
    </rPh>
    <rPh sb="107" eb="112">
      <t>レンケイカヒオヨ</t>
    </rPh>
    <rPh sb="113" eb="117">
      <t>レンケイナイヨウ</t>
    </rPh>
    <rPh sb="119" eb="122">
      <t>トクチョウテキ</t>
    </rPh>
    <rPh sb="123" eb="125">
      <t>キノウ</t>
    </rPh>
    <phoneticPr fontId="1"/>
  </si>
  <si>
    <t>　本事業で導入するデジタル教科書プラットフォームについて、次の事項を記載すること。
・製品情報、導入実績
・対象児童生徒（学年等）
・対応可能な教科書（出版社、教科等）
・特徴的な機能（「機能・帳票要件対応度（回答様式1）」及び「連携要件対応度（回答様式2）」に記載したものを除く）
・教科書ライセンスの管理方法
・児童生徒情報の作成・更新方法</t>
    <rPh sb="13" eb="16">
      <t>キョウカショ</t>
    </rPh>
    <rPh sb="54" eb="60">
      <t>タイショウジドウセイト</t>
    </rPh>
    <rPh sb="61" eb="63">
      <t>ガクネン</t>
    </rPh>
    <rPh sb="63" eb="64">
      <t>トウ</t>
    </rPh>
    <rPh sb="67" eb="71">
      <t>タイオウカノウ</t>
    </rPh>
    <rPh sb="72" eb="75">
      <t>キョウカショ</t>
    </rPh>
    <rPh sb="76" eb="79">
      <t>シュッパンシャ</t>
    </rPh>
    <rPh sb="82" eb="83">
      <t>トウ</t>
    </rPh>
    <rPh sb="86" eb="89">
      <t>トクチョウテキ</t>
    </rPh>
    <rPh sb="90" eb="92">
      <t>キノウ</t>
    </rPh>
    <rPh sb="143" eb="146">
      <t>キョウカショ</t>
    </rPh>
    <rPh sb="152" eb="154">
      <t>カンリ</t>
    </rPh>
    <rPh sb="154" eb="156">
      <t>ホウホウ</t>
    </rPh>
    <phoneticPr fontId="1"/>
  </si>
  <si>
    <t xml:space="preserve">　誰一人取り残されない学びの保障を実現する方法について、次の事項を記載すること。
・提案者の提案ソリューションを組み合わせることにより、児童生徒のSOSを早期に発見する方法
・提案者の提案ソリューションを組み合わせることにより、不登校の児童生徒への学びの機会を保証する方法についての提案
・期待される効果およびその根拠
・本市教職員が実践するにあたり、効果的に活用するための工夫
</t>
    <rPh sb="17" eb="19">
      <t>ジツゲン</t>
    </rPh>
    <rPh sb="21" eb="23">
      <t>ホウホウ</t>
    </rPh>
    <rPh sb="42" eb="45">
      <t>テイアンシャ</t>
    </rPh>
    <rPh sb="46" eb="48">
      <t>テイアン</t>
    </rPh>
    <rPh sb="56" eb="57">
      <t>ク</t>
    </rPh>
    <rPh sb="58" eb="59">
      <t>ア</t>
    </rPh>
    <rPh sb="68" eb="72">
      <t>ジドウセイト</t>
    </rPh>
    <rPh sb="77" eb="79">
      <t>ソウキ</t>
    </rPh>
    <rPh sb="80" eb="82">
      <t>ハッケン</t>
    </rPh>
    <rPh sb="84" eb="86">
      <t>ホウホウ</t>
    </rPh>
    <rPh sb="124" eb="125">
      <t>マナ</t>
    </rPh>
    <rPh sb="127" eb="129">
      <t>キカイ</t>
    </rPh>
    <rPh sb="130" eb="132">
      <t>ホショウ</t>
    </rPh>
    <rPh sb="134" eb="136">
      <t>ホウホウ</t>
    </rPh>
    <rPh sb="141" eb="143">
      <t>テイアン</t>
    </rPh>
    <phoneticPr fontId="1"/>
  </si>
  <si>
    <t xml:space="preserve">　今後の教育ICTに関する技術動向・政策動向の変化に対応する方法について、次の事項を記載すること。
・提案者の想定する技術動向・政策動向の変化
・上記で記載した変化への提案者の対応方針（本調達範囲における対応方針）
・上記で記載した対応方針により、本市に期待される効果
・システム、ソフトウェア等のバージョンアップや機能強化時の対応方針
</t>
    <rPh sb="1" eb="3">
      <t>コンゴ</t>
    </rPh>
    <rPh sb="4" eb="6">
      <t>キョウイク</t>
    </rPh>
    <rPh sb="10" eb="11">
      <t>カン</t>
    </rPh>
    <rPh sb="13" eb="15">
      <t>ギジュツ</t>
    </rPh>
    <rPh sb="15" eb="17">
      <t>ドウコウ</t>
    </rPh>
    <rPh sb="18" eb="20">
      <t>セイサク</t>
    </rPh>
    <rPh sb="20" eb="22">
      <t>ドウコウ</t>
    </rPh>
    <rPh sb="23" eb="25">
      <t>ヘンカ</t>
    </rPh>
    <rPh sb="26" eb="28">
      <t>タイオウ</t>
    </rPh>
    <rPh sb="30" eb="32">
      <t>ホウホウ</t>
    </rPh>
    <rPh sb="55" eb="57">
      <t>ソウテイ</t>
    </rPh>
    <rPh sb="73" eb="75">
      <t>ジョウキ</t>
    </rPh>
    <rPh sb="76" eb="78">
      <t>キサイ</t>
    </rPh>
    <rPh sb="80" eb="82">
      <t>ヘンカ</t>
    </rPh>
    <rPh sb="88" eb="92">
      <t>タイオウホウシン</t>
    </rPh>
    <rPh sb="102" eb="106">
      <t>タイオウホウシン</t>
    </rPh>
    <rPh sb="109" eb="111">
      <t>ジョウキ</t>
    </rPh>
    <rPh sb="124" eb="126">
      <t>ホンシ</t>
    </rPh>
    <rPh sb="127" eb="129">
      <t>キタイ</t>
    </rPh>
    <rPh sb="132" eb="134">
      <t>コウカ</t>
    </rPh>
    <rPh sb="147" eb="148">
      <t>トウ</t>
    </rPh>
    <rPh sb="158" eb="162">
      <t>キノウキョウカ</t>
    </rPh>
    <rPh sb="162" eb="163">
      <t>ジ</t>
    </rPh>
    <rPh sb="164" eb="168">
      <t>タイオウホウシン</t>
    </rPh>
    <phoneticPr fontId="1"/>
  </si>
  <si>
    <t xml:space="preserve">　本事業で構築するアクティブラーニング教室について、次の事項を記載すること。
・コンセプト
・整備によって本市に期待される効果及びその根拠
・導入実績
・整備内容（製品情報、数量等）
・配置レイアウトの想定
・アクティブラーニング教室を利用した教育活動の例
</t>
    <rPh sb="5" eb="7">
      <t>コウチク</t>
    </rPh>
    <rPh sb="19" eb="21">
      <t>キョウシツ</t>
    </rPh>
    <rPh sb="47" eb="49">
      <t>セイビ</t>
    </rPh>
    <rPh sb="53" eb="55">
      <t>ホンシ</t>
    </rPh>
    <rPh sb="56" eb="58">
      <t>キタイ</t>
    </rPh>
    <rPh sb="61" eb="63">
      <t>コウカ</t>
    </rPh>
    <rPh sb="72" eb="76">
      <t>セイビナイヨウ</t>
    </rPh>
    <rPh sb="77" eb="81">
      <t>セイヒンジョウホウ</t>
    </rPh>
    <rPh sb="82" eb="84">
      <t>スウリョウ</t>
    </rPh>
    <rPh sb="88" eb="90">
      <t>ハイチ</t>
    </rPh>
    <rPh sb="96" eb="98">
      <t>ソウテイ</t>
    </rPh>
    <rPh sb="110" eb="112">
      <t>キョウシツ</t>
    </rPh>
    <rPh sb="113" eb="115">
      <t>リヨウ</t>
    </rPh>
    <phoneticPr fontId="1"/>
  </si>
  <si>
    <t xml:space="preserve">　次期環境における保守業務の実施方法について、次の事項を記載すること。　
・保守業務の実施内容（仕様書に記載の各項目への対応方法）
・保守業務の実施体制（配置する技術者の人数、対応可能な領域等）
・ソフトウェアやファームウェアバージョンアップ、パッチ適用、セキュリティパターンファイル、OS更新等の基本方針
・提案者と本市の作業範囲・役割分担（本市に負担が生じる考え方について記載すること）
・障害検知～対応完了報告までの手順及び対応可能な時間帯
・端末交換の方法（対応手順、作業内容、所要時間等）
</t>
    <rPh sb="9" eb="11">
      <t>ホシュ</t>
    </rPh>
    <rPh sb="38" eb="40">
      <t>ホシュ</t>
    </rPh>
    <rPh sb="67" eb="69">
      <t>ホシュ</t>
    </rPh>
    <rPh sb="125" eb="127">
      <t>テキヨウ</t>
    </rPh>
    <rPh sb="145" eb="148">
      <t>コウシントウ</t>
    </rPh>
    <rPh sb="149" eb="153">
      <t>キホンホウシン</t>
    </rPh>
    <rPh sb="202" eb="204">
      <t>タイオウ</t>
    </rPh>
    <rPh sb="206" eb="208">
      <t>ホウコク</t>
    </rPh>
    <rPh sb="213" eb="214">
      <t>オヨ</t>
    </rPh>
    <rPh sb="215" eb="217">
      <t>タイオウ</t>
    </rPh>
    <rPh sb="217" eb="219">
      <t>カノウ</t>
    </rPh>
    <rPh sb="220" eb="223">
      <t>ジカンタイ</t>
    </rPh>
    <rPh sb="225" eb="227">
      <t>タンマツ</t>
    </rPh>
    <rPh sb="227" eb="229">
      <t>コウカン</t>
    </rPh>
    <rPh sb="230" eb="232">
      <t>ホウホウ</t>
    </rPh>
    <rPh sb="243" eb="247">
      <t>ショヨウジカン</t>
    </rPh>
    <rPh sb="247" eb="248">
      <t>トウ</t>
    </rPh>
    <phoneticPr fontId="1"/>
  </si>
  <si>
    <t xml:space="preserve">　次期環境における運用業務の実施方法について、次の事項を記載すること。
・運用業務の実施内容（仕様書に記載の各項目への対応方法）
・運用業務の実施体制（配置する技術者の人数、対応可能な領域等）
・提案者と本市の作業範囲・役割分担（本市に負担が生じる考え方について記載すること）
・構成管理、変更管理の方法
・問い合わせ対応（ヘルプデスク）の実施方法（窓口体制、時間、対象範囲、回答までの想定日数等）
</t>
    <rPh sb="1" eb="5">
      <t>ジキカンキョウ</t>
    </rPh>
    <rPh sb="9" eb="13">
      <t>ウンヨウギョウム</t>
    </rPh>
    <rPh sb="14" eb="18">
      <t>ジッシホウホウ</t>
    </rPh>
    <rPh sb="28" eb="30">
      <t>キサイ</t>
    </rPh>
    <rPh sb="37" eb="41">
      <t>ウンヨウギョウム</t>
    </rPh>
    <rPh sb="42" eb="46">
      <t>ジッシナイヨウ</t>
    </rPh>
    <rPh sb="47" eb="50">
      <t>シヨウショ</t>
    </rPh>
    <rPh sb="51" eb="53">
      <t>キサイ</t>
    </rPh>
    <rPh sb="54" eb="57">
      <t>カクコウモク</t>
    </rPh>
    <rPh sb="59" eb="63">
      <t>タイオウホウホウ</t>
    </rPh>
    <rPh sb="115" eb="117">
      <t>ホンシ</t>
    </rPh>
    <rPh sb="118" eb="120">
      <t>フタン</t>
    </rPh>
    <rPh sb="121" eb="122">
      <t>ショウ</t>
    </rPh>
    <rPh sb="124" eb="125">
      <t>カンガ</t>
    </rPh>
    <rPh sb="126" eb="127">
      <t>カタ</t>
    </rPh>
    <rPh sb="131" eb="133">
      <t>キサイ</t>
    </rPh>
    <rPh sb="154" eb="155">
      <t>ト</t>
    </rPh>
    <rPh sb="156" eb="157">
      <t>ア</t>
    </rPh>
    <rPh sb="159" eb="161">
      <t>タイオウ</t>
    </rPh>
    <rPh sb="170" eb="174">
      <t>ジッシホウホウ</t>
    </rPh>
    <rPh sb="175" eb="177">
      <t>マドグチ</t>
    </rPh>
    <rPh sb="177" eb="179">
      <t>タイセイ</t>
    </rPh>
    <rPh sb="180" eb="182">
      <t>ジカン</t>
    </rPh>
    <rPh sb="183" eb="187">
      <t>タイショウハンイ</t>
    </rPh>
    <rPh sb="188" eb="190">
      <t>カイトウ</t>
    </rPh>
    <rPh sb="193" eb="195">
      <t>ソウテイ</t>
    </rPh>
    <rPh sb="195" eb="197">
      <t>ニッスウ</t>
    </rPh>
    <rPh sb="197" eb="198">
      <t>トウ</t>
    </rPh>
    <phoneticPr fontId="1"/>
  </si>
  <si>
    <t>　次期環境における性能及び拡張性確保の方法について、次の事項を記載すること。
・性能・拡張性設計の考え方（サイジング・メモリ設計の考え方等）
・高負荷処理時におけるシステム・ソフトウェア・ネットワーク等の性能の安定性を保つための方法
・データ量が増大した際の保存領域等の確保の方法
・スケールアップ時、バージョンアップ時や新規機能追加時の方法・手順（特に費用負担）</t>
    <rPh sb="19" eb="21">
      <t>ホウホウ</t>
    </rPh>
    <rPh sb="43" eb="46">
      <t>カクチョウセイ</t>
    </rPh>
    <rPh sb="49" eb="50">
      <t>カンガ</t>
    </rPh>
    <rPh sb="51" eb="52">
      <t>カタ</t>
    </rPh>
    <rPh sb="62" eb="64">
      <t>セッケイ</t>
    </rPh>
    <rPh sb="65" eb="66">
      <t>カンガ</t>
    </rPh>
    <rPh sb="67" eb="68">
      <t>カタ</t>
    </rPh>
    <rPh sb="68" eb="69">
      <t>トウ</t>
    </rPh>
    <rPh sb="100" eb="101">
      <t>トウ</t>
    </rPh>
    <rPh sb="109" eb="110">
      <t>タモ</t>
    </rPh>
    <rPh sb="114" eb="116">
      <t>ホウホウ</t>
    </rPh>
    <rPh sb="121" eb="122">
      <t>リョウ</t>
    </rPh>
    <rPh sb="129" eb="131">
      <t>ホゾン</t>
    </rPh>
    <rPh sb="131" eb="133">
      <t>リョウイキ</t>
    </rPh>
    <rPh sb="138" eb="140">
      <t>ホウホウ</t>
    </rPh>
    <rPh sb="149" eb="150">
      <t>ジ</t>
    </rPh>
    <rPh sb="159" eb="160">
      <t>ジ</t>
    </rPh>
    <rPh sb="161" eb="168">
      <t>シンキキノウツイカジ</t>
    </rPh>
    <rPh sb="169" eb="171">
      <t>ホウホウ</t>
    </rPh>
    <rPh sb="175" eb="176">
      <t>トク</t>
    </rPh>
    <rPh sb="177" eb="181">
      <t>ヒヨウフタン</t>
    </rPh>
    <phoneticPr fontId="1"/>
  </si>
  <si>
    <t>　ダッシュボード機能やその他の提案ソリューションを組み合わせることにより、教育データ利活用の実践を行い、個々の児童生徒に応じた教育が実現可能と期待されるか。</t>
    <rPh sb="8" eb="10">
      <t>キノウ</t>
    </rPh>
    <rPh sb="13" eb="14">
      <t>タ</t>
    </rPh>
    <rPh sb="39" eb="40">
      <t>リ</t>
    </rPh>
    <rPh sb="40" eb="42">
      <t>カツヨウ</t>
    </rPh>
    <rPh sb="46" eb="48">
      <t>ジッセン</t>
    </rPh>
    <rPh sb="49" eb="50">
      <t>オコナ</t>
    </rPh>
    <rPh sb="57" eb="58">
      <t>オウ</t>
    </rPh>
    <rPh sb="60" eb="62">
      <t>キョウイク</t>
    </rPh>
    <rPh sb="63" eb="65">
      <t>キョウイク</t>
    </rPh>
    <rPh sb="66" eb="68">
      <t>ジツゲン</t>
    </rPh>
    <rPh sb="68" eb="70">
      <t>キタイ</t>
    </rPh>
    <phoneticPr fontId="1"/>
  </si>
  <si>
    <t xml:space="preserve">　運用テスト及びデータ移行の進め方について、次の事項を記載すること。
・データ移行の範囲
・データ移行の回数及び各回ごとの作業内容
・提案者と本市の作業範囲・役割分担
・不整合データが存在する場合の対応方針
・外字が発生する場合の対応方針
</t>
    <rPh sb="1" eb="3">
      <t>ウンヨウ</t>
    </rPh>
    <rPh sb="6" eb="7">
      <t>オヨ</t>
    </rPh>
    <rPh sb="11" eb="13">
      <t>イコウ</t>
    </rPh>
    <rPh sb="39" eb="41">
      <t>イコウ</t>
    </rPh>
    <rPh sb="42" eb="44">
      <t>ハンイ</t>
    </rPh>
    <rPh sb="49" eb="51">
      <t>イコウ</t>
    </rPh>
    <rPh sb="52" eb="55">
      <t>カイスウオヨ</t>
    </rPh>
    <rPh sb="56" eb="58">
      <t>カクカイ</t>
    </rPh>
    <rPh sb="61" eb="65">
      <t>サギョウナイヨウ</t>
    </rPh>
    <rPh sb="105" eb="107">
      <t>ガイジ</t>
    </rPh>
    <rPh sb="108" eb="110">
      <t>ハッセイ</t>
    </rPh>
    <rPh sb="112" eb="114">
      <t>バアイ</t>
    </rPh>
    <rPh sb="115" eb="119">
      <t>タイオウホウシン</t>
    </rPh>
    <phoneticPr fontId="1"/>
  </si>
  <si>
    <t>指導者用端末の仕様・性能</t>
    <phoneticPr fontId="1"/>
  </si>
  <si>
    <t>　導入サービス全体構成について、次の事項を記載すること。
・導入するサービスの全体像
・各システム、ソフトウェア等の導入場所
・連携・接続するシステム
・ネットワーク図
・提案サービスにおける責任範囲（再委託を行う予定の場合は、再委託事業者と提案者の責任分界も示すこと）</t>
    <rPh sb="1" eb="3">
      <t>ドウニュウ</t>
    </rPh>
    <rPh sb="7" eb="9">
      <t>ゼンタイ</t>
    </rPh>
    <rPh sb="9" eb="11">
      <t>コウセイ</t>
    </rPh>
    <rPh sb="41" eb="42">
      <t>ゾウ</t>
    </rPh>
    <rPh sb="44" eb="45">
      <t>カク</t>
    </rPh>
    <rPh sb="56" eb="57">
      <t>トウ</t>
    </rPh>
    <rPh sb="58" eb="62">
      <t>ドウニュウバショ</t>
    </rPh>
    <rPh sb="64" eb="66">
      <t>レンケイ</t>
    </rPh>
    <rPh sb="67" eb="69">
      <t>セツゾク</t>
    </rPh>
    <rPh sb="83" eb="84">
      <t>ズ</t>
    </rPh>
    <rPh sb="86" eb="88">
      <t>テイアン</t>
    </rPh>
    <rPh sb="96" eb="98">
      <t>セキニン</t>
    </rPh>
    <rPh sb="98" eb="100">
      <t>ハンイ</t>
    </rPh>
    <rPh sb="130" eb="131">
      <t>シメ</t>
    </rPh>
    <phoneticPr fontId="1"/>
  </si>
  <si>
    <t xml:space="preserve">　本市教育委員会及び学校の業務（校務）を効率化する方法について、次の事項を記載すること。
・提案者の提案ソリューションを組み合わせることにより、本市教育委員会や学校の業務（校務）を効率化する方法（業務そのものの廃止や、より負担の少ない新たな実施方法の提案も可とする）
・対象となる業務
・期待される効果およびその根拠
</t>
    <rPh sb="1" eb="9">
      <t>ホンシキョウイクイインカイオヨ</t>
    </rPh>
    <rPh sb="10" eb="12">
      <t>ガッコウ</t>
    </rPh>
    <rPh sb="13" eb="15">
      <t>ギョウム</t>
    </rPh>
    <rPh sb="16" eb="18">
      <t>コウム</t>
    </rPh>
    <rPh sb="20" eb="23">
      <t>コウリツカ</t>
    </rPh>
    <rPh sb="25" eb="27">
      <t>ホウホウ</t>
    </rPh>
    <rPh sb="72" eb="74">
      <t>ホンシ</t>
    </rPh>
    <rPh sb="74" eb="79">
      <t>キョウイクイインカイ</t>
    </rPh>
    <rPh sb="80" eb="82">
      <t>ガッコウ</t>
    </rPh>
    <rPh sb="83" eb="85">
      <t>ギョウム</t>
    </rPh>
    <rPh sb="86" eb="88">
      <t>コウム</t>
    </rPh>
    <rPh sb="90" eb="93">
      <t>コウリツカ</t>
    </rPh>
    <rPh sb="95" eb="97">
      <t>ホウホウ</t>
    </rPh>
    <rPh sb="98" eb="100">
      <t>ギョウム</t>
    </rPh>
    <rPh sb="105" eb="107">
      <t>ハイシ</t>
    </rPh>
    <rPh sb="117" eb="118">
      <t>アラ</t>
    </rPh>
    <rPh sb="120" eb="124">
      <t>ジッシホウホウ</t>
    </rPh>
    <rPh sb="125" eb="127">
      <t>テイアン</t>
    </rPh>
    <rPh sb="128" eb="129">
      <t>カ</t>
    </rPh>
    <phoneticPr fontId="1"/>
  </si>
  <si>
    <t>　本事業で導入する保護者連絡システムについて、次の事項を記載すること。
・製品情報、導入実績
・特徴的な機能（「機能・帳票要件対応度（回答様式1）」及び「連携要件対応度（回答様式2）」に記載したものを除く）
・保護者側の対応OS、ブラウザ等
・本市職員や教職員から保護者へ連絡を行うフロー、保護者から教職員へ連絡を行うフロー
・保護者以外（PTA、地域等）への連絡で利用できる業務及び活用方法</t>
    <rPh sb="9" eb="14">
      <t>ホゴシャレンラク</t>
    </rPh>
    <rPh sb="37" eb="41">
      <t>セイヒンジョウホウ</t>
    </rPh>
    <rPh sb="42" eb="46">
      <t>ドウニュウジッセキ</t>
    </rPh>
    <rPh sb="105" eb="109">
      <t>ホゴシャガワ</t>
    </rPh>
    <rPh sb="110" eb="112">
      <t>タイオウ</t>
    </rPh>
    <rPh sb="119" eb="120">
      <t>トウ</t>
    </rPh>
    <rPh sb="122" eb="123">
      <t>ホン</t>
    </rPh>
    <rPh sb="127" eb="130">
      <t>キョウショクイン</t>
    </rPh>
    <rPh sb="132" eb="135">
      <t>ホゴシャ</t>
    </rPh>
    <rPh sb="136" eb="138">
      <t>レンラク</t>
    </rPh>
    <rPh sb="139" eb="140">
      <t>オコナ</t>
    </rPh>
    <rPh sb="145" eb="148">
      <t>ホゴシャ</t>
    </rPh>
    <rPh sb="150" eb="153">
      <t>キョウショクイン</t>
    </rPh>
    <rPh sb="154" eb="156">
      <t>レンラク</t>
    </rPh>
    <rPh sb="157" eb="158">
      <t>オコナ</t>
    </rPh>
    <rPh sb="164" eb="169">
      <t>ホゴシャイガイ</t>
    </rPh>
    <rPh sb="174" eb="176">
      <t>チイキ</t>
    </rPh>
    <rPh sb="176" eb="177">
      <t>トウ</t>
    </rPh>
    <rPh sb="180" eb="182">
      <t>レンラク</t>
    </rPh>
    <rPh sb="183" eb="185">
      <t>リヨウ</t>
    </rPh>
    <rPh sb="188" eb="190">
      <t>ギョウム</t>
    </rPh>
    <rPh sb="190" eb="191">
      <t>オヨ</t>
    </rPh>
    <phoneticPr fontId="1"/>
  </si>
  <si>
    <t xml:space="preserve">　本事業で導入する指導者用端末（共用端末を含む）について、次の事項を記載すること。
・製品情報（想定機種、本体・画面サイズ、重さ等）
・台数
・製品の機能及び性能（CPU、ストレージ、メモリ、OS、カメラ・タッチ操作の有無等）
・付属品の製品情報
・導入するソフトウェア等の情報（製品名、ライセンスの種類等）
・端末の利用場面の想定（校務支援システムへの接続時、インターネットへの接続時、テレワークでの利用時等）※共用端末の利用用途についても記載すること。
・セキュリティ確保の考え方及び具体的な手法
</t>
    <rPh sb="16" eb="20">
      <t>キョウヨウタンマツ</t>
    </rPh>
    <rPh sb="21" eb="22">
      <t>フク</t>
    </rPh>
    <rPh sb="43" eb="47">
      <t>セイヒンジョウホウ</t>
    </rPh>
    <rPh sb="56" eb="58">
      <t>ガメン</t>
    </rPh>
    <rPh sb="62" eb="63">
      <t>オモ</t>
    </rPh>
    <rPh sb="68" eb="70">
      <t>ダイスウ</t>
    </rPh>
    <rPh sb="106" eb="108">
      <t>ソウサ</t>
    </rPh>
    <rPh sb="109" eb="111">
      <t>ウム</t>
    </rPh>
    <rPh sb="115" eb="118">
      <t>フゾクヒン</t>
    </rPh>
    <rPh sb="119" eb="123">
      <t>セイヒンジョウホウ</t>
    </rPh>
    <rPh sb="125" eb="127">
      <t>ドウニュウ</t>
    </rPh>
    <rPh sb="135" eb="136">
      <t>トウ</t>
    </rPh>
    <rPh sb="137" eb="139">
      <t>ジョウホウ</t>
    </rPh>
    <rPh sb="140" eb="143">
      <t>セイヒンメイ</t>
    </rPh>
    <rPh sb="150" eb="152">
      <t>シュルイ</t>
    </rPh>
    <rPh sb="152" eb="153">
      <t>トウ</t>
    </rPh>
    <rPh sb="169" eb="171">
      <t>シエン</t>
    </rPh>
    <rPh sb="207" eb="211">
      <t>キョウヨウタンマツ</t>
    </rPh>
    <rPh sb="212" eb="216">
      <t>リヨウヨウト</t>
    </rPh>
    <rPh sb="221" eb="223">
      <t>キサイ</t>
    </rPh>
    <phoneticPr fontId="1"/>
  </si>
  <si>
    <t>　提案内容は個別最適な学びと協働的な学びの一体的充実にあたって有用と考えられるか。</t>
    <rPh sb="1" eb="5">
      <t>テイアンナイヨウ</t>
    </rPh>
    <rPh sb="31" eb="33">
      <t>ユウヨウ</t>
    </rPh>
    <rPh sb="34" eb="35">
      <t>カンガ</t>
    </rPh>
    <phoneticPr fontId="1"/>
  </si>
  <si>
    <r>
      <t>　次期環境における可用性確保の方法について、次の事項を記載すること。
・可用性確保の考え方（冗長化等ダウンタイムの低減方針、バックアップ方針等）
・バッチ処理の方法</t>
    </r>
    <r>
      <rPr>
        <strike/>
        <sz val="16"/>
        <color theme="1"/>
        <rFont val="BIZ UDゴシック"/>
        <family val="3"/>
        <charset val="128"/>
      </rPr>
      <t xml:space="preserve">
</t>
    </r>
    <r>
      <rPr>
        <sz val="16"/>
        <color theme="1"/>
        <rFont val="BIZ UDゴシック"/>
        <family val="3"/>
        <charset val="128"/>
      </rPr>
      <t>・ハードウェア機器のパーツ故障時の対応
・災害時などにおける復旧の方法
・上記障害発生時における職員との連絡対応手順等</t>
    </r>
    <rPh sb="0" eb="3">
      <t>シヨウショ</t>
    </rPh>
    <rPh sb="15" eb="17">
      <t>ホウホウ</t>
    </rPh>
    <rPh sb="36" eb="41">
      <t>カヨウセイカクホ</t>
    </rPh>
    <rPh sb="42" eb="43">
      <t>カンガ</t>
    </rPh>
    <rPh sb="44" eb="45">
      <t>カタ</t>
    </rPh>
    <rPh sb="46" eb="49">
      <t>ジョウチョウカ</t>
    </rPh>
    <rPh sb="49" eb="50">
      <t>トウ</t>
    </rPh>
    <rPh sb="57" eb="61">
      <t>テイゲンホウシン</t>
    </rPh>
    <rPh sb="68" eb="70">
      <t>ホウシン</t>
    </rPh>
    <rPh sb="70" eb="71">
      <t>トウ</t>
    </rPh>
    <rPh sb="77" eb="79">
      <t>ショリ</t>
    </rPh>
    <rPh sb="80" eb="82">
      <t>ホウホウ</t>
    </rPh>
    <phoneticPr fontId="1"/>
  </si>
  <si>
    <t xml:space="preserve">　国や本市のセキュリティの方針を踏まえた上で、セキュリティを十分に確保できる構成となっているか。
</t>
    <rPh sb="1" eb="2">
      <t>クニ</t>
    </rPh>
    <rPh sb="3" eb="5">
      <t>ホンシ</t>
    </rPh>
    <rPh sb="13" eb="15">
      <t>ホウシン</t>
    </rPh>
    <rPh sb="16" eb="17">
      <t>フ</t>
    </rPh>
    <rPh sb="38" eb="40">
      <t>コウセイ</t>
    </rPh>
    <phoneticPr fontId="1"/>
  </si>
  <si>
    <t>「主要事業・同種事業・類似事業の実績一覧（様式３）」「主要事業の実績内容（様式４－１）」「同種事業の実績内容（様式４－２）」「類似事業の実績内容（様式４－３）」で評価する。</t>
    <phoneticPr fontId="1"/>
  </si>
  <si>
    <t>「参加者の概要（様式２）」で評価する。</t>
    <rPh sb="1" eb="4">
      <t>サンカシャ</t>
    </rPh>
    <rPh sb="5" eb="7">
      <t>ガイヨウ</t>
    </rPh>
    <rPh sb="8" eb="10">
      <t>ヨウシキ</t>
    </rPh>
    <phoneticPr fontId="1"/>
  </si>
  <si>
    <t>（募集要項別紙2）企画提案書記述項目一覧</t>
    <rPh sb="1" eb="5">
      <t>ボシュウヨウコウ</t>
    </rPh>
    <rPh sb="5" eb="7">
      <t>ベッシ</t>
    </rPh>
    <rPh sb="9" eb="11">
      <t>キカク</t>
    </rPh>
    <rPh sb="11" eb="14">
      <t>テイアンショ</t>
    </rPh>
    <rPh sb="14" eb="16">
      <t>キジュツ</t>
    </rPh>
    <rPh sb="16" eb="18">
      <t>コウモク</t>
    </rPh>
    <rPh sb="18" eb="20">
      <t>イチラン</t>
    </rPh>
    <phoneticPr fontId="1"/>
  </si>
  <si>
    <t>　教育データ利活用により効果的な教育を実現する方法について、次の事項を記載すること。
・ダッシュボード機能の概要（連携できるシステム・ソフトウェア、連携できるデータ、データの表示方法等）及び操作方法の概要
・期待される効果およびその根拠
・本市教職員が実践するにあたり、効果的に活用するための工夫
・その他、提案者の提案ソリューションを組み合わせることにより、個々の児童生徒に応じた効果的な教育を実現する方法</t>
    <rPh sb="1" eb="3">
      <t>キョウイク</t>
    </rPh>
    <rPh sb="6" eb="9">
      <t>リカツヨウ</t>
    </rPh>
    <rPh sb="12" eb="15">
      <t>コウカテキ</t>
    </rPh>
    <rPh sb="16" eb="18">
      <t>キョウイク</t>
    </rPh>
    <rPh sb="19" eb="21">
      <t>ジツゲン</t>
    </rPh>
    <rPh sb="23" eb="25">
      <t>ホウホウ</t>
    </rPh>
    <rPh sb="51" eb="53">
      <t>キノウ</t>
    </rPh>
    <rPh sb="54" eb="56">
      <t>ガイヨウ</t>
    </rPh>
    <rPh sb="57" eb="59">
      <t>レンケイ</t>
    </rPh>
    <rPh sb="93" eb="94">
      <t>オヨ</t>
    </rPh>
    <rPh sb="95" eb="99">
      <t>ソウサホウホウ</t>
    </rPh>
    <rPh sb="100" eb="102">
      <t>ガイヨウ</t>
    </rPh>
    <rPh sb="152" eb="15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</si>
</sst>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1"/>
      <color theme="1"/>
      <name val="游ゴシック"/>
      <family val="2"/>
      <scheme val="minor"/>
    </font>
    <font>
      <sz val="16"/>
      <color theme="0"/>
      <name val="BIZ UDゴシック"/>
      <family val="3"/>
      <charset val="128"/>
    </font>
    <font>
      <b/>
      <sz val="16"/>
      <name val="BIZ UDゴシック"/>
      <family val="3"/>
      <charset val="128"/>
    </font>
    <font>
      <sz val="16"/>
      <name val="BIZ UDゴシック"/>
      <family val="3"/>
      <charset val="128"/>
    </font>
    <font>
      <b/>
      <sz val="16"/>
      <color theme="0"/>
      <name val="BIZ UDゴシック"/>
      <family val="3"/>
      <charset val="128"/>
    </font>
    <font>
      <b/>
      <sz val="16"/>
      <color theme="0" tint="-4.9989318521683403E-2"/>
      <name val="BIZ UDゴシック"/>
      <family val="3"/>
      <charset val="128"/>
    </font>
    <font>
      <sz val="16"/>
      <color theme="1"/>
      <name val="BIZ UDゴシック"/>
      <family val="3"/>
      <charset val="128"/>
    </font>
    <font>
      <sz val="16"/>
      <color theme="1"/>
      <name val="游ゴシック"/>
      <family val="2"/>
      <charset val="128"/>
      <scheme val="minor"/>
    </font>
    <font>
      <sz val="16"/>
      <color rgb="FFFF0000"/>
      <name val="BIZ UDゴシック"/>
      <family val="3"/>
      <charset val="128"/>
    </font>
    <font>
      <b/>
      <sz val="20"/>
      <name val="BIZ UDゴシック"/>
      <family val="3"/>
      <charset val="128"/>
    </font>
    <font>
      <b/>
      <sz val="16"/>
      <color theme="1"/>
      <name val="BIZ UDゴシック"/>
      <family val="3"/>
      <charset val="128"/>
    </font>
    <font>
      <strike/>
      <sz val="16"/>
      <color theme="1"/>
      <name val="BIZ UDゴシック"/>
      <family val="3"/>
      <charset val="128"/>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1" tint="0.34998626667073579"/>
        <bgColor indexed="64"/>
      </patternFill>
    </fill>
    <fill>
      <patternFill patternType="solid">
        <fgColor theme="9" tint="-0.249977111117893"/>
        <bgColor indexed="64"/>
      </patternFill>
    </fill>
    <fill>
      <patternFill patternType="solid">
        <fgColor theme="7" tint="-0.499984740745262"/>
        <bgColor indexed="64"/>
      </patternFill>
    </fill>
    <fill>
      <patternFill patternType="solid">
        <fgColor theme="0"/>
        <bgColor indexed="64"/>
      </patternFill>
    </fill>
    <fill>
      <patternFill patternType="solid">
        <fgColor theme="5"/>
        <bgColor indexed="64"/>
      </patternFill>
    </fill>
    <fill>
      <patternFill patternType="solid">
        <fgColor theme="5" tint="0.79998168889431442"/>
        <bgColor indexed="64"/>
      </patternFill>
    </fill>
  </fills>
  <borders count="27">
    <border>
      <left/>
      <right/>
      <top/>
      <bottom/>
      <diagonal/>
    </border>
    <border>
      <left style="thin">
        <color indexed="64"/>
      </left>
      <right/>
      <top/>
      <bottom/>
      <diagonal/>
    </border>
    <border>
      <left style="hair">
        <color theme="7" tint="-0.499984740745262"/>
      </left>
      <right style="hair">
        <color theme="7" tint="-0.499984740745262"/>
      </right>
      <top style="thin">
        <color theme="7" tint="-0.499984740745262"/>
      </top>
      <bottom style="thin">
        <color theme="7" tint="-0.499984740745262"/>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indexed="64"/>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hair">
        <color theme="4" tint="-0.499984740745262"/>
      </left>
      <right style="hair">
        <color theme="4" tint="-0.499984740745262"/>
      </right>
      <top style="thin">
        <color theme="4" tint="-0.499984740745262"/>
      </top>
      <bottom style="thin">
        <color theme="4" tint="-0.499984740745262"/>
      </bottom>
      <diagonal/>
    </border>
    <border>
      <left/>
      <right/>
      <top style="thin">
        <color theme="7" tint="-0.499984740745262"/>
      </top>
      <bottom style="thin">
        <color theme="7" tint="-0.499984740745262"/>
      </bottom>
      <diagonal/>
    </border>
    <border>
      <left style="thin">
        <color theme="7" tint="-0.499984740745262"/>
      </left>
      <right style="hair">
        <color theme="7" tint="-0.499984740745262"/>
      </right>
      <top style="thin">
        <color theme="7" tint="-0.499984740745262"/>
      </top>
      <bottom style="thin">
        <color theme="7" tint="-0.499984740745262"/>
      </bottom>
      <diagonal/>
    </border>
    <border>
      <left/>
      <right/>
      <top style="thin">
        <color theme="9" tint="-0.24994659260841701"/>
      </top>
      <bottom style="thin">
        <color theme="9" tint="-0.24994659260841701"/>
      </bottom>
      <diagonal/>
    </border>
    <border>
      <left style="thin">
        <color theme="9" tint="-0.24994659260841701"/>
      </left>
      <right style="hair">
        <color theme="9" tint="-0.24994659260841701"/>
      </right>
      <top style="thin">
        <color theme="9" tint="-0.24994659260841701"/>
      </top>
      <bottom style="thin">
        <color theme="9" tint="-0.24994659260841701"/>
      </bottom>
      <diagonal/>
    </border>
    <border>
      <left style="hair">
        <color theme="9" tint="-0.24994659260841701"/>
      </left>
      <right style="hair">
        <color theme="9" tint="-0.24994659260841701"/>
      </right>
      <top style="thin">
        <color theme="9" tint="-0.24994659260841701"/>
      </top>
      <bottom style="thin">
        <color theme="9" tint="-0.24994659260841701"/>
      </bottom>
      <diagonal/>
    </border>
    <border>
      <left/>
      <right style="hair">
        <color theme="4" tint="-0.499984740745262"/>
      </right>
      <top style="thin">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thin">
        <color theme="4" tint="-0.499984740745262"/>
      </bottom>
      <diagonal/>
    </border>
    <border>
      <left/>
      <right style="hair">
        <color theme="7" tint="-0.499984740745262"/>
      </right>
      <top style="thin">
        <color theme="7" tint="-0.499984740745262"/>
      </top>
      <bottom style="thin">
        <color theme="7" tint="-0.499984740745262"/>
      </bottom>
      <diagonal/>
    </border>
    <border>
      <left/>
      <right style="hair">
        <color theme="9" tint="-0.24994659260841701"/>
      </right>
      <top style="thin">
        <color theme="9" tint="-0.24994659260841701"/>
      </top>
      <bottom style="thin">
        <color theme="9" tint="-0.24994659260841701"/>
      </bottom>
      <diagonal/>
    </border>
    <border>
      <left style="thin">
        <color theme="0"/>
      </left>
      <right style="thin">
        <color theme="0"/>
      </right>
      <top/>
      <bottom/>
      <diagonal/>
    </border>
    <border>
      <left style="thin">
        <color theme="0"/>
      </left>
      <right style="thin">
        <color theme="0"/>
      </right>
      <top style="thin">
        <color indexed="64"/>
      </top>
      <bottom/>
      <diagonal/>
    </border>
    <border>
      <left style="hair">
        <color theme="9" tint="-0.24994659260841701"/>
      </left>
      <right style="hair">
        <color theme="9" tint="-0.24994659260841701"/>
      </right>
      <top style="thin">
        <color theme="9" tint="-0.24994659260841701"/>
      </top>
      <bottom style="thin">
        <color indexed="64"/>
      </bottom>
      <diagonal/>
    </border>
    <border>
      <left style="thin">
        <color theme="9" tint="-0.24994659260841701"/>
      </left>
      <right style="hair">
        <color theme="9" tint="-0.24994659260841701"/>
      </right>
      <top style="thin">
        <color theme="9" tint="-0.24994659260841701"/>
      </top>
      <bottom style="thin">
        <color indexed="64"/>
      </bottom>
      <diagonal/>
    </border>
    <border>
      <left/>
      <right style="hair">
        <color theme="9" tint="-0.24994659260841701"/>
      </right>
      <top style="thin">
        <color theme="9" tint="-0.24994659260841701"/>
      </top>
      <bottom style="thin">
        <color indexed="64"/>
      </bottom>
      <diagonal/>
    </border>
    <border>
      <left style="thin">
        <color indexed="64"/>
      </left>
      <right/>
      <top style="thin">
        <color theme="7" tint="-0.499984740745262"/>
      </top>
      <bottom style="thin">
        <color theme="7" tint="-0.499984740745262"/>
      </bottom>
      <diagonal/>
    </border>
    <border>
      <left style="thin">
        <color indexed="64"/>
      </left>
      <right/>
      <top style="thin">
        <color theme="9" tint="-0.24994659260841701"/>
      </top>
      <bottom style="thin">
        <color theme="9" tint="-0.24994659260841701"/>
      </bottom>
      <diagonal/>
    </border>
    <border>
      <left style="thin">
        <color indexed="64"/>
      </left>
      <right/>
      <top style="thin">
        <color theme="9" tint="-0.24994659260841701"/>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4" fillId="0" borderId="0"/>
  </cellStyleXfs>
  <cellXfs count="91">
    <xf numFmtId="0" fontId="0" fillId="0" borderId="0" xfId="0">
      <alignment vertical="center"/>
    </xf>
    <xf numFmtId="0" fontId="6" fillId="2" borderId="8" xfId="0" applyFont="1" applyFill="1" applyBorder="1" applyAlignment="1" applyProtection="1">
      <alignment horizontal="left" vertical="center"/>
    </xf>
    <xf numFmtId="0" fontId="7" fillId="0" borderId="9"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14" xfId="0" applyFont="1" applyFill="1" applyBorder="1" applyAlignment="1" applyProtection="1">
      <alignment horizontal="left" vertical="top" wrapText="1"/>
    </xf>
    <xf numFmtId="0" fontId="7" fillId="0" borderId="21" xfId="0" applyFont="1" applyFill="1" applyBorder="1" applyAlignment="1" applyProtection="1">
      <alignment horizontal="left" vertical="top" wrapText="1"/>
    </xf>
    <xf numFmtId="0" fontId="7" fillId="0" borderId="0" xfId="0" applyFont="1" applyBorder="1" applyAlignment="1" applyProtection="1">
      <alignment horizontal="center" vertical="top" wrapText="1"/>
    </xf>
    <xf numFmtId="0" fontId="7" fillId="0" borderId="0" xfId="0" applyFont="1" applyBorder="1" applyAlignment="1" applyProtection="1">
      <alignment horizontal="left" vertical="center" wrapText="1"/>
    </xf>
    <xf numFmtId="49" fontId="7" fillId="0" borderId="0" xfId="0" applyNumberFormat="1" applyFont="1" applyBorder="1" applyAlignment="1" applyProtection="1">
      <alignment horizontal="left" vertical="top" wrapText="1"/>
    </xf>
    <xf numFmtId="49" fontId="7" fillId="0" borderId="0" xfId="0" applyNumberFormat="1" applyFont="1" applyBorder="1" applyAlignment="1" applyProtection="1">
      <alignment horizontal="left" vertical="center" wrapText="1"/>
    </xf>
    <xf numFmtId="0" fontId="7" fillId="0" borderId="0" xfId="0" applyFont="1" applyFill="1" applyBorder="1" applyAlignment="1" applyProtection="1">
      <alignment horizontal="left" vertical="top" wrapText="1"/>
    </xf>
    <xf numFmtId="0" fontId="9" fillId="0" borderId="0"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right" vertical="center" wrapText="1"/>
    </xf>
    <xf numFmtId="0" fontId="8" fillId="5" borderId="7" xfId="0" applyNumberFormat="1" applyFont="1" applyFill="1" applyBorder="1" applyAlignment="1" applyProtection="1">
      <alignment horizontal="center" vertical="center"/>
    </xf>
    <xf numFmtId="0" fontId="8" fillId="5" borderId="8" xfId="0" applyFont="1" applyFill="1" applyBorder="1" applyAlignment="1" applyProtection="1">
      <alignment horizontal="left" vertical="center"/>
    </xf>
    <xf numFmtId="0" fontId="8" fillId="5" borderId="8"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6" fillId="2" borderId="16"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8" xfId="0" applyNumberFormat="1" applyFont="1" applyFill="1" applyBorder="1" applyAlignment="1" applyProtection="1">
      <alignment horizontal="left" vertical="center" wrapText="1"/>
    </xf>
    <xf numFmtId="0" fontId="6" fillId="2" borderId="8"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5" fillId="5" borderId="7" xfId="0" applyNumberFormat="1" applyFont="1" applyFill="1" applyBorder="1" applyAlignment="1" applyProtection="1">
      <alignment horizontal="center" vertical="top"/>
    </xf>
    <xf numFmtId="0" fontId="7" fillId="2" borderId="16" xfId="0" applyFont="1" applyFill="1" applyBorder="1" applyAlignment="1" applyProtection="1">
      <alignment horizontal="center" vertical="top" wrapText="1"/>
    </xf>
    <xf numFmtId="0" fontId="7" fillId="9" borderId="15" xfId="0" applyFont="1" applyFill="1" applyBorder="1" applyAlignment="1" applyProtection="1">
      <alignment horizontal="center" vertical="top" wrapText="1"/>
    </xf>
    <xf numFmtId="38" fontId="7" fillId="0" borderId="0" xfId="1" applyFont="1" applyFill="1" applyBorder="1" applyAlignment="1" applyProtection="1">
      <alignment horizontal="left" vertical="top" wrapText="1"/>
    </xf>
    <xf numFmtId="0" fontId="8" fillId="8" borderId="10" xfId="0" applyFont="1" applyFill="1" applyBorder="1" applyAlignment="1" applyProtection="1">
      <alignment horizontal="left" vertical="center"/>
    </xf>
    <xf numFmtId="0" fontId="5" fillId="8"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0" xfId="0" applyNumberFormat="1" applyFont="1" applyFill="1" applyBorder="1" applyAlignment="1" applyProtection="1">
      <alignment horizontal="left" vertical="center" wrapText="1"/>
    </xf>
    <xf numFmtId="0" fontId="7" fillId="3" borderId="11" xfId="0" applyFont="1" applyFill="1" applyBorder="1" applyAlignment="1" applyProtection="1">
      <alignment horizontal="center" vertical="top" wrapText="1"/>
    </xf>
    <xf numFmtId="38" fontId="7" fillId="3" borderId="17" xfId="1" applyFont="1" applyFill="1" applyBorder="1" applyAlignment="1" applyProtection="1">
      <alignment horizontal="center" vertical="top" wrapText="1"/>
    </xf>
    <xf numFmtId="0" fontId="6" fillId="4" borderId="13"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12" xfId="0" applyNumberFormat="1" applyFont="1" applyFill="1" applyBorder="1" applyAlignment="1" applyProtection="1">
      <alignment horizontal="left" vertical="center" wrapText="1"/>
    </xf>
    <xf numFmtId="0" fontId="7" fillId="4" borderId="13" xfId="0" applyFont="1" applyFill="1" applyBorder="1" applyAlignment="1" applyProtection="1">
      <alignment horizontal="center" vertical="top" wrapText="1"/>
    </xf>
    <xf numFmtId="38" fontId="7" fillId="4" borderId="18" xfId="1" applyFont="1" applyFill="1" applyBorder="1" applyAlignment="1" applyProtection="1">
      <alignment horizontal="center" vertical="top" wrapText="1"/>
    </xf>
    <xf numFmtId="0" fontId="7" fillId="4" borderId="22" xfId="0" applyFont="1" applyFill="1" applyBorder="1" applyAlignment="1" applyProtection="1">
      <alignment horizontal="center" vertical="top" wrapText="1"/>
    </xf>
    <xf numFmtId="38" fontId="7" fillId="4" borderId="23" xfId="1" applyFont="1" applyFill="1" applyBorder="1" applyAlignment="1" applyProtection="1">
      <alignment horizontal="center" vertical="top" wrapText="1"/>
    </xf>
    <xf numFmtId="0" fontId="13" fillId="0" borderId="0" xfId="0" applyFont="1" applyBorder="1" applyAlignment="1" applyProtection="1">
      <alignment vertical="center"/>
    </xf>
    <xf numFmtId="0" fontId="12" fillId="0" borderId="0" xfId="0" applyFont="1" applyFill="1" applyBorder="1" applyAlignment="1" applyProtection="1">
      <alignment horizontal="left" vertical="top" wrapText="1"/>
    </xf>
    <xf numFmtId="0" fontId="5" fillId="10" borderId="0" xfId="0" applyFont="1" applyFill="1" applyBorder="1" applyAlignment="1" applyProtection="1">
      <alignment horizontal="left" vertical="center"/>
    </xf>
    <xf numFmtId="0" fontId="6" fillId="11" borderId="13" xfId="0" applyFont="1" applyFill="1" applyBorder="1" applyAlignment="1" applyProtection="1">
      <alignment horizontal="center" vertical="center"/>
    </xf>
    <xf numFmtId="0" fontId="6" fillId="11" borderId="12" xfId="0" applyFont="1" applyFill="1" applyBorder="1" applyAlignment="1" applyProtection="1">
      <alignment horizontal="center" vertical="center"/>
    </xf>
    <xf numFmtId="0" fontId="6" fillId="11" borderId="12" xfId="0" applyNumberFormat="1" applyFont="1" applyFill="1" applyBorder="1" applyAlignment="1" applyProtection="1">
      <alignment horizontal="left" vertical="center" wrapText="1"/>
    </xf>
    <xf numFmtId="0" fontId="7" fillId="11" borderId="22" xfId="0" applyFont="1" applyFill="1" applyBorder="1" applyAlignment="1" applyProtection="1">
      <alignment horizontal="center" vertical="top" wrapText="1"/>
    </xf>
    <xf numFmtId="38" fontId="7" fillId="11" borderId="23" xfId="1" applyFont="1" applyFill="1" applyBorder="1" applyAlignment="1" applyProtection="1">
      <alignment horizontal="center" vertical="top" wrapText="1"/>
    </xf>
    <xf numFmtId="0" fontId="8" fillId="8" borderId="24" xfId="0" applyNumberFormat="1" applyFont="1" applyFill="1" applyBorder="1" applyAlignment="1" applyProtection="1">
      <alignment horizontal="center" vertical="center"/>
    </xf>
    <xf numFmtId="0" fontId="8" fillId="8" borderId="24" xfId="0" applyNumberFormat="1" applyFont="1" applyFill="1" applyBorder="1" applyAlignment="1" applyProtection="1">
      <alignment horizontal="center" vertical="top"/>
    </xf>
    <xf numFmtId="0" fontId="6" fillId="8" borderId="24" xfId="0" applyNumberFormat="1" applyFont="1" applyFill="1" applyBorder="1" applyAlignment="1" applyProtection="1">
      <alignment horizontal="center" vertical="top"/>
    </xf>
    <xf numFmtId="0" fontId="8" fillId="7" borderId="25" xfId="0" applyNumberFormat="1" applyFont="1" applyFill="1" applyBorder="1" applyAlignment="1" applyProtection="1">
      <alignment horizontal="center" vertical="center"/>
    </xf>
    <xf numFmtId="0" fontId="8" fillId="7" borderId="25" xfId="0" applyNumberFormat="1" applyFont="1" applyFill="1" applyBorder="1" applyAlignment="1" applyProtection="1">
      <alignment horizontal="center" vertical="top"/>
    </xf>
    <xf numFmtId="0" fontId="8" fillId="7" borderId="26" xfId="0" applyNumberFormat="1" applyFont="1" applyFill="1" applyBorder="1" applyAlignment="1" applyProtection="1">
      <alignment horizontal="center" vertical="top"/>
    </xf>
    <xf numFmtId="0" fontId="8" fillId="10" borderId="25" xfId="0" applyNumberFormat="1" applyFont="1" applyFill="1" applyBorder="1" applyAlignment="1" applyProtection="1">
      <alignment horizontal="center" vertical="center"/>
    </xf>
    <xf numFmtId="0" fontId="6" fillId="10" borderId="26" xfId="0" applyNumberFormat="1" applyFont="1" applyFill="1" applyBorder="1" applyAlignment="1" applyProtection="1">
      <alignment horizontal="center" vertical="top"/>
    </xf>
    <xf numFmtId="0" fontId="10" fillId="0" borderId="9" xfId="0" applyFont="1" applyBorder="1" applyAlignment="1" applyProtection="1">
      <alignment horizontal="left" vertical="top" wrapText="1"/>
    </xf>
    <xf numFmtId="0" fontId="10" fillId="0" borderId="9" xfId="0" applyFont="1" applyBorder="1" applyAlignment="1" applyProtection="1">
      <alignment horizontal="right" vertical="top" wrapText="1"/>
    </xf>
    <xf numFmtId="0" fontId="14" fillId="2" borderId="8" xfId="0" applyFont="1" applyFill="1" applyBorder="1" applyAlignment="1" applyProtection="1">
      <alignment horizontal="left" vertical="center"/>
    </xf>
    <xf numFmtId="0" fontId="14" fillId="2" borderId="8" xfId="0" applyFont="1" applyFill="1" applyBorder="1" applyAlignment="1" applyProtection="1">
      <alignment horizontal="right" vertical="center"/>
    </xf>
    <xf numFmtId="0" fontId="14" fillId="8" borderId="10" xfId="0" applyFont="1" applyFill="1" applyBorder="1" applyAlignment="1" applyProtection="1">
      <alignment horizontal="left" vertical="center"/>
    </xf>
    <xf numFmtId="0" fontId="14" fillId="8" borderId="10" xfId="0" applyFont="1" applyFill="1" applyBorder="1" applyAlignment="1" applyProtection="1">
      <alignment horizontal="right" vertical="center"/>
    </xf>
    <xf numFmtId="0" fontId="14" fillId="3" borderId="10" xfId="0" applyFont="1" applyFill="1" applyBorder="1" applyAlignment="1" applyProtection="1">
      <alignment horizontal="left" vertical="center"/>
    </xf>
    <xf numFmtId="0" fontId="14" fillId="3" borderId="10" xfId="0" applyFont="1" applyFill="1" applyBorder="1" applyAlignment="1" applyProtection="1">
      <alignment horizontal="right" vertical="center"/>
    </xf>
    <xf numFmtId="0" fontId="10" fillId="0" borderId="2" xfId="0" applyFont="1" applyBorder="1" applyAlignment="1" applyProtection="1">
      <alignment horizontal="left" vertical="top" wrapText="1"/>
    </xf>
    <xf numFmtId="0" fontId="10" fillId="0" borderId="2" xfId="0" applyFont="1" applyBorder="1" applyAlignment="1" applyProtection="1">
      <alignment horizontal="right" vertical="top" wrapText="1"/>
    </xf>
    <xf numFmtId="0" fontId="14" fillId="7" borderId="12" xfId="0" applyFont="1" applyFill="1" applyBorder="1" applyAlignment="1" applyProtection="1">
      <alignment horizontal="left" vertical="center"/>
    </xf>
    <xf numFmtId="0" fontId="14" fillId="7" borderId="12" xfId="0" applyFont="1" applyFill="1" applyBorder="1" applyAlignment="1" applyProtection="1">
      <alignment horizontal="right" vertical="center"/>
    </xf>
    <xf numFmtId="0" fontId="14" fillId="4" borderId="12" xfId="0" applyFont="1" applyFill="1" applyBorder="1" applyAlignment="1" applyProtection="1">
      <alignment horizontal="left" vertical="center"/>
    </xf>
    <xf numFmtId="0" fontId="14" fillId="4" borderId="12" xfId="0" applyFont="1" applyFill="1" applyBorder="1" applyAlignment="1" applyProtection="1">
      <alignment horizontal="right" vertical="center"/>
    </xf>
    <xf numFmtId="0" fontId="10" fillId="0" borderId="14" xfId="0" applyFont="1" applyFill="1" applyBorder="1" applyAlignment="1" applyProtection="1">
      <alignment horizontal="left" vertical="top" wrapText="1"/>
    </xf>
    <xf numFmtId="0" fontId="10" fillId="0" borderId="14" xfId="0" applyFont="1" applyFill="1" applyBorder="1" applyAlignment="1" applyProtection="1">
      <alignment horizontal="right" vertical="top" wrapText="1"/>
    </xf>
    <xf numFmtId="49" fontId="10" fillId="0" borderId="14" xfId="0" applyNumberFormat="1" applyFont="1" applyFill="1" applyBorder="1" applyAlignment="1" applyProtection="1">
      <alignment horizontal="left" vertical="top" wrapText="1"/>
    </xf>
    <xf numFmtId="0" fontId="10" fillId="0" borderId="21" xfId="0" applyFont="1" applyFill="1" applyBorder="1" applyAlignment="1" applyProtection="1">
      <alignment horizontal="left" vertical="top" wrapText="1"/>
    </xf>
    <xf numFmtId="0" fontId="10" fillId="0" borderId="21" xfId="0" applyFont="1" applyFill="1" applyBorder="1" applyAlignment="1" applyProtection="1">
      <alignment horizontal="right" vertical="top" wrapText="1"/>
    </xf>
    <xf numFmtId="49" fontId="10" fillId="0" borderId="21" xfId="0" applyNumberFormat="1" applyFont="1" applyFill="1" applyBorder="1" applyAlignment="1" applyProtection="1">
      <alignment horizontal="left" vertical="top" wrapText="1"/>
    </xf>
    <xf numFmtId="0" fontId="14" fillId="10" borderId="12" xfId="0" applyFont="1" applyFill="1" applyBorder="1" applyAlignment="1" applyProtection="1">
      <alignment horizontal="left" vertical="center"/>
    </xf>
    <xf numFmtId="0" fontId="14" fillId="10" borderId="12" xfId="0" applyFont="1" applyFill="1" applyBorder="1" applyAlignment="1" applyProtection="1">
      <alignment horizontal="right" vertical="center"/>
    </xf>
    <xf numFmtId="0" fontId="14" fillId="11" borderId="12" xfId="0" applyFont="1" applyFill="1" applyBorder="1" applyAlignment="1" applyProtection="1">
      <alignment horizontal="left" vertical="center"/>
    </xf>
    <xf numFmtId="0" fontId="14" fillId="11" borderId="12" xfId="0" applyFont="1" applyFill="1" applyBorder="1" applyAlignment="1" applyProtection="1">
      <alignment horizontal="right" vertical="center"/>
    </xf>
    <xf numFmtId="0" fontId="9" fillId="6" borderId="4" xfId="0" applyFont="1" applyFill="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8" fillId="10" borderId="12" xfId="0" applyFont="1" applyFill="1" applyBorder="1" applyAlignment="1" applyProtection="1">
      <alignment horizontal="left" vertical="center" wrapText="1"/>
    </xf>
    <xf numFmtId="0" fontId="8" fillId="5" borderId="8" xfId="0" applyFont="1" applyFill="1" applyBorder="1" applyAlignment="1" applyProtection="1">
      <alignment horizontal="left" vertical="center" wrapText="1"/>
    </xf>
    <xf numFmtId="0" fontId="8" fillId="7" borderId="12" xfId="0" applyFont="1" applyFill="1" applyBorder="1" applyAlignment="1" applyProtection="1">
      <alignment horizontal="left" vertical="center" wrapText="1"/>
    </xf>
    <xf numFmtId="0" fontId="9" fillId="6" borderId="20" xfId="0" applyFont="1" applyFill="1" applyBorder="1" applyAlignment="1" applyProtection="1">
      <alignment horizontal="center" vertical="center" wrapText="1"/>
    </xf>
    <xf numFmtId="0" fontId="9" fillId="6" borderId="19" xfId="0" applyFont="1" applyFill="1" applyBorder="1" applyAlignment="1" applyProtection="1">
      <alignment horizontal="center" vertical="center" wrapText="1"/>
    </xf>
    <xf numFmtId="49" fontId="9" fillId="6" borderId="3" xfId="0" applyNumberFormat="1" applyFont="1" applyFill="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cellXfs>
  <cellStyles count="4">
    <cellStyle name="桁区切り" xfId="1" builtinId="6"/>
    <cellStyle name="標準" xfId="0" builtinId="0"/>
    <cellStyle name="標準 2" xfId="2" xr:uid="{00000000-0005-0000-0000-000003000000}"/>
    <cellStyle name="標準 3" xfId="3" xr:uid="{00000000-0005-0000-0000-000004000000}"/>
  </cellStyles>
  <dxfs count="0"/>
  <tableStyles count="1" defaultTableStyle="TableStyleMedium2" defaultPivotStyle="PivotStyleLight16">
    <tableStyle name="Invisible" pivot="0" table="0" count="0" xr9:uid="{00000000-0011-0000-FFFF-FFFF00000000}"/>
  </tableStyles>
  <colors>
    <mruColors>
      <color rgb="FFFFFFCC"/>
      <color rgb="FFCCFFCC"/>
      <color rgb="FFCCECFF"/>
      <color rgb="FFFFCCCC"/>
      <color rgb="FFCC9900"/>
      <color rgb="FF00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9B6E0-0E36-4103-ABAD-2B245C6E2D60}">
  <sheetPr>
    <outlinePr summaryBelow="0"/>
    <pageSetUpPr fitToPage="1"/>
  </sheetPr>
  <dimension ref="A1:G72"/>
  <sheetViews>
    <sheetView showGridLines="0" tabSelected="1" view="pageBreakPreview" zoomScale="55" zoomScaleNormal="40" zoomScaleSheetLayoutView="55" workbookViewId="0">
      <pane xSplit="5" ySplit="3" topLeftCell="F27" activePane="bottomRight" state="frozen"/>
      <selection pane="topRight" activeCell="F1" sqref="F1"/>
      <selection pane="bottomLeft" activeCell="A5" sqref="A5"/>
      <selection pane="bottomRight" activeCell="E28" sqref="E28"/>
    </sheetView>
  </sheetViews>
  <sheetFormatPr defaultColWidth="9" defaultRowHeight="18.600000000000001" x14ac:dyDescent="0.45"/>
  <cols>
    <col min="1" max="1" width="2.796875" style="8" customWidth="1"/>
    <col min="2" max="3" width="4.59765625" style="6" customWidth="1"/>
    <col min="4" max="4" width="43.5" style="7" customWidth="1"/>
    <col min="5" max="5" width="106.8984375" style="8" customWidth="1"/>
    <col min="6" max="6" width="14.69921875" style="9" customWidth="1"/>
    <col min="7" max="7" width="141.19921875" style="8" customWidth="1"/>
    <col min="8" max="16384" width="9" style="10"/>
  </cols>
  <sheetData>
    <row r="1" spans="1:7" ht="58.95" customHeight="1" x14ac:dyDescent="0.45">
      <c r="A1" s="41" t="s">
        <v>174</v>
      </c>
    </row>
    <row r="2" spans="1:7" s="11" customFormat="1" ht="24.6" customHeight="1" x14ac:dyDescent="0.45">
      <c r="A2" s="88" t="s">
        <v>20</v>
      </c>
      <c r="B2" s="89"/>
      <c r="C2" s="89"/>
      <c r="D2" s="81" t="s">
        <v>10</v>
      </c>
      <c r="E2" s="81" t="s">
        <v>3</v>
      </c>
      <c r="F2" s="86" t="s">
        <v>15</v>
      </c>
      <c r="G2" s="81" t="s">
        <v>11</v>
      </c>
    </row>
    <row r="3" spans="1:7" s="11" customFormat="1" ht="24.6" customHeight="1" x14ac:dyDescent="0.45">
      <c r="A3" s="90"/>
      <c r="B3" s="82"/>
      <c r="C3" s="82"/>
      <c r="D3" s="82"/>
      <c r="E3" s="82"/>
      <c r="F3" s="87"/>
      <c r="G3" s="82"/>
    </row>
    <row r="4" spans="1:7" s="11" customFormat="1" ht="34.950000000000003" customHeight="1" x14ac:dyDescent="0.45">
      <c r="A4" s="12"/>
      <c r="F4" s="13">
        <f>SUBTOTAL(9,F6:F69)</f>
        <v>99</v>
      </c>
    </row>
    <row r="5" spans="1:7" s="17" customFormat="1" ht="35.549999999999997" customHeight="1" x14ac:dyDescent="0.45">
      <c r="A5" s="14">
        <v>1</v>
      </c>
      <c r="B5" s="84" t="s">
        <v>19</v>
      </c>
      <c r="C5" s="84"/>
      <c r="D5" s="84"/>
      <c r="E5" s="15"/>
      <c r="F5" s="16">
        <f>SUBTOTAL(9,F6:F22)</f>
        <v>28</v>
      </c>
      <c r="G5" s="15"/>
    </row>
    <row r="6" spans="1:7" s="22" customFormat="1" ht="40.049999999999997" customHeight="1" x14ac:dyDescent="0.45">
      <c r="A6" s="14">
        <v>1</v>
      </c>
      <c r="B6" s="18">
        <v>1</v>
      </c>
      <c r="C6" s="19"/>
      <c r="D6" s="20" t="s">
        <v>35</v>
      </c>
      <c r="E6" s="1"/>
      <c r="F6" s="21">
        <f>SUBTOTAL(9,F7:F8)</f>
        <v>6</v>
      </c>
      <c r="G6" s="1"/>
    </row>
    <row r="7" spans="1:7" ht="139.5" customHeight="1" x14ac:dyDescent="0.45">
      <c r="A7" s="23">
        <v>1</v>
      </c>
      <c r="B7" s="24">
        <f ca="1">OFFSET(B7,-1,0)</f>
        <v>1</v>
      </c>
      <c r="C7" s="25">
        <f ca="1">OFFSET(C7,-1,0)+1</f>
        <v>1</v>
      </c>
      <c r="D7" s="2" t="s">
        <v>36</v>
      </c>
      <c r="E7" s="57" t="s">
        <v>112</v>
      </c>
      <c r="F7" s="58">
        <v>3</v>
      </c>
      <c r="G7" s="57" t="s">
        <v>78</v>
      </c>
    </row>
    <row r="8" spans="1:7" ht="139.5" customHeight="1" x14ac:dyDescent="0.45">
      <c r="A8" s="23">
        <v>1</v>
      </c>
      <c r="B8" s="24">
        <f ca="1">OFFSET(B8,-1,0)</f>
        <v>1</v>
      </c>
      <c r="C8" s="25">
        <f ca="1">OFFSET(C8,-1,0)+1</f>
        <v>2</v>
      </c>
      <c r="D8" s="2" t="s">
        <v>21</v>
      </c>
      <c r="E8" s="57" t="s">
        <v>79</v>
      </c>
      <c r="F8" s="58">
        <v>3</v>
      </c>
      <c r="G8" s="57" t="s">
        <v>74</v>
      </c>
    </row>
    <row r="9" spans="1:7" s="22" customFormat="1" ht="55.95" customHeight="1" x14ac:dyDescent="0.45">
      <c r="A9" s="14">
        <v>1</v>
      </c>
      <c r="B9" s="18">
        <v>2</v>
      </c>
      <c r="C9" s="19"/>
      <c r="D9" s="20" t="s">
        <v>7</v>
      </c>
      <c r="E9" s="59"/>
      <c r="F9" s="60">
        <f>SUBTOTAL(9,F10:F20)</f>
        <v>22</v>
      </c>
      <c r="G9" s="59"/>
    </row>
    <row r="10" spans="1:7" s="26" customFormat="1" ht="205.05" customHeight="1" x14ac:dyDescent="0.45">
      <c r="A10" s="23">
        <v>1</v>
      </c>
      <c r="B10" s="24">
        <f ca="1">OFFSET(B10,-1,0)</f>
        <v>2</v>
      </c>
      <c r="C10" s="25">
        <f ca="1">OFFSET(C10,-1,0)+1</f>
        <v>1</v>
      </c>
      <c r="D10" s="2" t="s">
        <v>22</v>
      </c>
      <c r="E10" s="57" t="s">
        <v>117</v>
      </c>
      <c r="F10" s="58">
        <v>2</v>
      </c>
      <c r="G10" s="57" t="s">
        <v>115</v>
      </c>
    </row>
    <row r="11" spans="1:7" s="26" customFormat="1" ht="205.05" customHeight="1" x14ac:dyDescent="0.45">
      <c r="A11" s="23">
        <v>1</v>
      </c>
      <c r="B11" s="24">
        <f t="shared" ref="B11:B22" ca="1" si="0">OFFSET(B11,-1,0)</f>
        <v>2</v>
      </c>
      <c r="C11" s="25">
        <f t="shared" ref="C11:C22" ca="1" si="1">OFFSET(C11,-1,0)+1</f>
        <v>2</v>
      </c>
      <c r="D11" s="2" t="s">
        <v>23</v>
      </c>
      <c r="E11" s="57" t="s">
        <v>114</v>
      </c>
      <c r="F11" s="58">
        <v>2</v>
      </c>
      <c r="G11" s="57" t="s">
        <v>12</v>
      </c>
    </row>
    <row r="12" spans="1:7" ht="192.45" customHeight="1" x14ac:dyDescent="0.45">
      <c r="A12" s="23">
        <v>1</v>
      </c>
      <c r="B12" s="24">
        <f t="shared" ca="1" si="0"/>
        <v>2</v>
      </c>
      <c r="C12" s="25">
        <f t="shared" ca="1" si="1"/>
        <v>3</v>
      </c>
      <c r="D12" s="2" t="s">
        <v>46</v>
      </c>
      <c r="E12" s="57" t="s">
        <v>165</v>
      </c>
      <c r="F12" s="58">
        <v>2</v>
      </c>
      <c r="G12" s="57" t="s">
        <v>33</v>
      </c>
    </row>
    <row r="13" spans="1:7" ht="239.55" customHeight="1" x14ac:dyDescent="0.45">
      <c r="A13" s="23">
        <v>1</v>
      </c>
      <c r="B13" s="24">
        <f t="shared" ca="1" si="0"/>
        <v>2</v>
      </c>
      <c r="C13" s="25">
        <f t="shared" ca="1" si="1"/>
        <v>4</v>
      </c>
      <c r="D13" s="2" t="s">
        <v>24</v>
      </c>
      <c r="E13" s="57" t="s">
        <v>118</v>
      </c>
      <c r="F13" s="58">
        <v>2</v>
      </c>
      <c r="G13" s="57" t="s">
        <v>119</v>
      </c>
    </row>
    <row r="14" spans="1:7" ht="226.95" customHeight="1" x14ac:dyDescent="0.45">
      <c r="A14" s="23">
        <v>1</v>
      </c>
      <c r="B14" s="24">
        <f t="shared" ca="1" si="0"/>
        <v>2</v>
      </c>
      <c r="C14" s="25">
        <f t="shared" ca="1" si="1"/>
        <v>5</v>
      </c>
      <c r="D14" s="2" t="s">
        <v>25</v>
      </c>
      <c r="E14" s="57" t="s">
        <v>80</v>
      </c>
      <c r="F14" s="58">
        <v>2</v>
      </c>
      <c r="G14" s="57" t="s">
        <v>124</v>
      </c>
    </row>
    <row r="15" spans="1:7" ht="129" customHeight="1" x14ac:dyDescent="0.45">
      <c r="A15" s="23">
        <v>1</v>
      </c>
      <c r="B15" s="24">
        <f t="shared" ca="1" si="0"/>
        <v>2</v>
      </c>
      <c r="C15" s="25">
        <f t="shared" ca="1" si="1"/>
        <v>6</v>
      </c>
      <c r="D15" s="2" t="s">
        <v>26</v>
      </c>
      <c r="E15" s="57" t="s">
        <v>13</v>
      </c>
      <c r="F15" s="58">
        <v>2</v>
      </c>
      <c r="G15" s="57" t="s">
        <v>123</v>
      </c>
    </row>
    <row r="16" spans="1:7" ht="166.95" customHeight="1" x14ac:dyDescent="0.45">
      <c r="A16" s="23">
        <v>1</v>
      </c>
      <c r="B16" s="24">
        <f t="shared" ca="1" si="0"/>
        <v>2</v>
      </c>
      <c r="C16" s="25">
        <f t="shared" ca="1" si="1"/>
        <v>7</v>
      </c>
      <c r="D16" s="2" t="s">
        <v>27</v>
      </c>
      <c r="E16" s="57" t="s">
        <v>81</v>
      </c>
      <c r="F16" s="58">
        <v>2</v>
      </c>
      <c r="G16" s="57" t="s">
        <v>34</v>
      </c>
    </row>
    <row r="17" spans="1:7" ht="189.45" customHeight="1" x14ac:dyDescent="0.45">
      <c r="A17" s="23">
        <v>1</v>
      </c>
      <c r="B17" s="24">
        <f ca="1">OFFSET(B17,-1,0)</f>
        <v>2</v>
      </c>
      <c r="C17" s="25">
        <f t="shared" ca="1" si="1"/>
        <v>8</v>
      </c>
      <c r="D17" s="2" t="s">
        <v>47</v>
      </c>
      <c r="E17" s="57" t="s">
        <v>82</v>
      </c>
      <c r="F17" s="58">
        <v>2</v>
      </c>
      <c r="G17" s="57" t="s">
        <v>48</v>
      </c>
    </row>
    <row r="18" spans="1:7" ht="154.5" customHeight="1" x14ac:dyDescent="0.45">
      <c r="A18" s="23">
        <v>1</v>
      </c>
      <c r="B18" s="24">
        <f t="shared" ca="1" si="0"/>
        <v>2</v>
      </c>
      <c r="C18" s="25">
        <f t="shared" ca="1" si="1"/>
        <v>9</v>
      </c>
      <c r="D18" s="2" t="s">
        <v>28</v>
      </c>
      <c r="E18" s="57" t="s">
        <v>163</v>
      </c>
      <c r="F18" s="58">
        <v>2</v>
      </c>
      <c r="G18" s="57" t="s">
        <v>18</v>
      </c>
    </row>
    <row r="19" spans="1:7" ht="154.5" customHeight="1" x14ac:dyDescent="0.45">
      <c r="A19" s="23">
        <v>1</v>
      </c>
      <c r="B19" s="24">
        <f t="shared" ca="1" si="0"/>
        <v>2</v>
      </c>
      <c r="C19" s="25">
        <f t="shared" ca="1" si="1"/>
        <v>10</v>
      </c>
      <c r="D19" s="2" t="s">
        <v>29</v>
      </c>
      <c r="E19" s="57" t="s">
        <v>122</v>
      </c>
      <c r="F19" s="58">
        <v>2</v>
      </c>
      <c r="G19" s="57" t="s">
        <v>120</v>
      </c>
    </row>
    <row r="20" spans="1:7" ht="154.5" customHeight="1" x14ac:dyDescent="0.45">
      <c r="A20" s="23">
        <v>1</v>
      </c>
      <c r="B20" s="24">
        <f t="shared" ca="1" si="0"/>
        <v>2</v>
      </c>
      <c r="C20" s="25">
        <f t="shared" ca="1" si="1"/>
        <v>11</v>
      </c>
      <c r="D20" s="2" t="s">
        <v>52</v>
      </c>
      <c r="E20" s="57" t="s">
        <v>140</v>
      </c>
      <c r="F20" s="58">
        <v>2</v>
      </c>
      <c r="G20" s="57" t="s">
        <v>121</v>
      </c>
    </row>
    <row r="21" spans="1:7" s="22" customFormat="1" x14ac:dyDescent="0.45">
      <c r="A21" s="14">
        <v>1</v>
      </c>
      <c r="B21" s="18">
        <v>3</v>
      </c>
      <c r="C21" s="19"/>
      <c r="D21" s="20" t="s">
        <v>9</v>
      </c>
      <c r="E21" s="59"/>
      <c r="F21" s="60">
        <f>SUBTOTAL(9,F22:F22)</f>
        <v>0</v>
      </c>
      <c r="G21" s="59"/>
    </row>
    <row r="22" spans="1:7" s="26" customFormat="1" ht="97.05" customHeight="1" x14ac:dyDescent="0.45">
      <c r="A22" s="23">
        <v>1</v>
      </c>
      <c r="B22" s="24">
        <f t="shared" ca="1" si="0"/>
        <v>3</v>
      </c>
      <c r="C22" s="25">
        <f t="shared" ca="1" si="1"/>
        <v>1</v>
      </c>
      <c r="D22" s="2" t="s">
        <v>53</v>
      </c>
      <c r="E22" s="57" t="s">
        <v>173</v>
      </c>
      <c r="F22" s="58" t="s">
        <v>71</v>
      </c>
      <c r="G22" s="57" t="s">
        <v>125</v>
      </c>
    </row>
    <row r="23" spans="1:7" s="26" customFormat="1" ht="106.95" customHeight="1" x14ac:dyDescent="0.45">
      <c r="A23" s="23">
        <v>1</v>
      </c>
      <c r="B23" s="24">
        <f ca="1">OFFSET(B23,-1,0)</f>
        <v>3</v>
      </c>
      <c r="C23" s="25">
        <f ca="1">OFFSET(C23,-1,0)+1</f>
        <v>2</v>
      </c>
      <c r="D23" s="2" t="s">
        <v>31</v>
      </c>
      <c r="E23" s="57" t="s">
        <v>172</v>
      </c>
      <c r="F23" s="58" t="s">
        <v>71</v>
      </c>
      <c r="G23" s="57" t="s">
        <v>126</v>
      </c>
    </row>
    <row r="24" spans="1:7" s="17" customFormat="1" ht="48" customHeight="1" x14ac:dyDescent="0.45">
      <c r="A24" s="49">
        <v>2</v>
      </c>
      <c r="B24" s="27" t="s">
        <v>141</v>
      </c>
      <c r="C24" s="28"/>
      <c r="D24" s="27"/>
      <c r="E24" s="61"/>
      <c r="F24" s="62">
        <f>SUBTOTAL(9,F25:F31)</f>
        <v>20</v>
      </c>
      <c r="G24" s="61"/>
    </row>
    <row r="25" spans="1:7" s="22" customFormat="1" x14ac:dyDescent="0.45">
      <c r="A25" s="49">
        <v>2</v>
      </c>
      <c r="B25" s="29">
        <v>1</v>
      </c>
      <c r="C25" s="30"/>
      <c r="D25" s="31" t="s">
        <v>54</v>
      </c>
      <c r="E25" s="63"/>
      <c r="F25" s="64">
        <f>SUBTOTAL(9,F26:F31)</f>
        <v>20</v>
      </c>
      <c r="G25" s="63"/>
    </row>
    <row r="26" spans="1:7" ht="213" customHeight="1" x14ac:dyDescent="0.45">
      <c r="A26" s="50">
        <v>2</v>
      </c>
      <c r="B26" s="32">
        <f t="shared" ref="B26:B31" ca="1" si="2">OFFSET(B26,-1,0)</f>
        <v>1</v>
      </c>
      <c r="C26" s="33">
        <f t="shared" ref="C26:C31" ca="1" si="3">OFFSET(C26,-1,0)+1</f>
        <v>1</v>
      </c>
      <c r="D26" s="3" t="s">
        <v>49</v>
      </c>
      <c r="E26" s="65" t="s">
        <v>113</v>
      </c>
      <c r="F26" s="66">
        <v>4</v>
      </c>
      <c r="G26" s="65" t="s">
        <v>127</v>
      </c>
    </row>
    <row r="27" spans="1:7" ht="213" customHeight="1" x14ac:dyDescent="0.45">
      <c r="A27" s="50">
        <v>2</v>
      </c>
      <c r="B27" s="32">
        <f t="shared" ca="1" si="2"/>
        <v>1</v>
      </c>
      <c r="C27" s="33">
        <f t="shared" ca="1" si="3"/>
        <v>2</v>
      </c>
      <c r="D27" s="3" t="s">
        <v>50</v>
      </c>
      <c r="E27" s="65" t="s">
        <v>175</v>
      </c>
      <c r="F27" s="66">
        <v>4</v>
      </c>
      <c r="G27" s="65" t="s">
        <v>162</v>
      </c>
    </row>
    <row r="28" spans="1:7" s="42" customFormat="1" ht="213" customHeight="1" x14ac:dyDescent="0.45">
      <c r="A28" s="51">
        <v>2</v>
      </c>
      <c r="B28" s="32">
        <f t="shared" ca="1" si="2"/>
        <v>1</v>
      </c>
      <c r="C28" s="33">
        <f t="shared" ca="1" si="3"/>
        <v>3</v>
      </c>
      <c r="D28" s="3" t="s">
        <v>138</v>
      </c>
      <c r="E28" s="65" t="s">
        <v>156</v>
      </c>
      <c r="F28" s="66">
        <v>4</v>
      </c>
      <c r="G28" s="65" t="s">
        <v>139</v>
      </c>
    </row>
    <row r="29" spans="1:7" ht="213" customHeight="1" x14ac:dyDescent="0.45">
      <c r="A29" s="50">
        <v>2</v>
      </c>
      <c r="B29" s="32">
        <f t="shared" ca="1" si="2"/>
        <v>1</v>
      </c>
      <c r="C29" s="33">
        <f t="shared" ca="1" si="3"/>
        <v>4</v>
      </c>
      <c r="D29" s="3" t="s">
        <v>51</v>
      </c>
      <c r="E29" s="65" t="s">
        <v>166</v>
      </c>
      <c r="F29" s="66">
        <v>4</v>
      </c>
      <c r="G29" s="65" t="s">
        <v>83</v>
      </c>
    </row>
    <row r="30" spans="1:7" ht="213" customHeight="1" x14ac:dyDescent="0.45">
      <c r="A30" s="50">
        <v>2</v>
      </c>
      <c r="B30" s="32">
        <f t="shared" ca="1" si="2"/>
        <v>1</v>
      </c>
      <c r="C30" s="33">
        <f t="shared" ca="1" si="3"/>
        <v>5</v>
      </c>
      <c r="D30" s="3" t="s">
        <v>38</v>
      </c>
      <c r="E30" s="65" t="s">
        <v>128</v>
      </c>
      <c r="F30" s="66">
        <v>2</v>
      </c>
      <c r="G30" s="65" t="s">
        <v>55</v>
      </c>
    </row>
    <row r="31" spans="1:7" ht="213" customHeight="1" x14ac:dyDescent="0.45">
      <c r="A31" s="50">
        <v>2</v>
      </c>
      <c r="B31" s="32">
        <f t="shared" ca="1" si="2"/>
        <v>1</v>
      </c>
      <c r="C31" s="33">
        <f t="shared" ca="1" si="3"/>
        <v>6</v>
      </c>
      <c r="D31" s="2" t="s">
        <v>37</v>
      </c>
      <c r="E31" s="57" t="s">
        <v>157</v>
      </c>
      <c r="F31" s="58">
        <v>2</v>
      </c>
      <c r="G31" s="57" t="s">
        <v>56</v>
      </c>
    </row>
    <row r="32" spans="1:7" s="17" customFormat="1" ht="37.35" customHeight="1" x14ac:dyDescent="0.45">
      <c r="A32" s="52">
        <v>3</v>
      </c>
      <c r="B32" s="85" t="s">
        <v>142</v>
      </c>
      <c r="C32" s="85"/>
      <c r="D32" s="85"/>
      <c r="E32" s="67"/>
      <c r="F32" s="68">
        <f>SUBTOTAL(9,F34:F69)</f>
        <v>51</v>
      </c>
      <c r="G32" s="67"/>
    </row>
    <row r="33" spans="1:7" s="22" customFormat="1" ht="49.5" customHeight="1" x14ac:dyDescent="0.45">
      <c r="A33" s="52">
        <v>3</v>
      </c>
      <c r="B33" s="34">
        <v>1</v>
      </c>
      <c r="C33" s="35"/>
      <c r="D33" s="36" t="s">
        <v>84</v>
      </c>
      <c r="E33" s="69"/>
      <c r="F33" s="70">
        <f>SUBTOTAL(9,F34:F38)</f>
        <v>8</v>
      </c>
      <c r="G33" s="69"/>
    </row>
    <row r="34" spans="1:7" ht="135" customHeight="1" x14ac:dyDescent="0.45">
      <c r="A34" s="53">
        <v>3</v>
      </c>
      <c r="B34" s="37">
        <f t="shared" ref="B34:B69" ca="1" si="4">OFFSET(B34,-1,0)</f>
        <v>1</v>
      </c>
      <c r="C34" s="38">
        <f t="shared" ref="C34:C69" ca="1" si="5">OFFSET(C34,-1,0)+1</f>
        <v>1</v>
      </c>
      <c r="D34" s="4" t="s">
        <v>45</v>
      </c>
      <c r="E34" s="71" t="s">
        <v>147</v>
      </c>
      <c r="F34" s="72" t="s">
        <v>1</v>
      </c>
      <c r="G34" s="73" t="s">
        <v>32</v>
      </c>
    </row>
    <row r="35" spans="1:7" ht="151.05000000000001" customHeight="1" x14ac:dyDescent="0.45">
      <c r="A35" s="53">
        <v>3</v>
      </c>
      <c r="B35" s="37">
        <f t="shared" ca="1" si="4"/>
        <v>1</v>
      </c>
      <c r="C35" s="38">
        <f t="shared" ca="1" si="5"/>
        <v>2</v>
      </c>
      <c r="D35" s="4" t="s">
        <v>87</v>
      </c>
      <c r="E35" s="71" t="s">
        <v>148</v>
      </c>
      <c r="F35" s="72">
        <v>2</v>
      </c>
      <c r="G35" s="73" t="s">
        <v>89</v>
      </c>
    </row>
    <row r="36" spans="1:7" ht="160.94999999999999" customHeight="1" x14ac:dyDescent="0.45">
      <c r="A36" s="53">
        <v>3</v>
      </c>
      <c r="B36" s="37">
        <f t="shared" ca="1" si="4"/>
        <v>1</v>
      </c>
      <c r="C36" s="38">
        <f t="shared" ca="1" si="5"/>
        <v>3</v>
      </c>
      <c r="D36" s="4" t="s">
        <v>88</v>
      </c>
      <c r="E36" s="71" t="s">
        <v>149</v>
      </c>
      <c r="F36" s="72">
        <v>2</v>
      </c>
      <c r="G36" s="73" t="s">
        <v>89</v>
      </c>
    </row>
    <row r="37" spans="1:7" ht="179.55" customHeight="1" x14ac:dyDescent="0.45">
      <c r="A37" s="53">
        <v>3</v>
      </c>
      <c r="B37" s="37">
        <f t="shared" ca="1" si="4"/>
        <v>1</v>
      </c>
      <c r="C37" s="38">
        <f ca="1">OFFSET(C37,-1,0)+1</f>
        <v>4</v>
      </c>
      <c r="D37" s="4" t="s">
        <v>94</v>
      </c>
      <c r="E37" s="71" t="s">
        <v>150</v>
      </c>
      <c r="F37" s="72">
        <v>2</v>
      </c>
      <c r="G37" s="73" t="s">
        <v>129</v>
      </c>
    </row>
    <row r="38" spans="1:7" ht="209.55" customHeight="1" x14ac:dyDescent="0.45">
      <c r="A38" s="53">
        <v>3</v>
      </c>
      <c r="B38" s="37">
        <f t="shared" ca="1" si="4"/>
        <v>1</v>
      </c>
      <c r="C38" s="38">
        <f ca="1">OFFSET(C38,-1,0)+1</f>
        <v>5</v>
      </c>
      <c r="D38" s="4" t="s">
        <v>95</v>
      </c>
      <c r="E38" s="71" t="s">
        <v>167</v>
      </c>
      <c r="F38" s="72">
        <v>2</v>
      </c>
      <c r="G38" s="73" t="s">
        <v>130</v>
      </c>
    </row>
    <row r="39" spans="1:7" s="22" customFormat="1" ht="45" customHeight="1" x14ac:dyDescent="0.45">
      <c r="A39" s="52">
        <v>3</v>
      </c>
      <c r="B39" s="34">
        <v>2</v>
      </c>
      <c r="C39" s="35"/>
      <c r="D39" s="36" t="s">
        <v>85</v>
      </c>
      <c r="E39" s="69"/>
      <c r="F39" s="70">
        <f>SUBTOTAL(9,F40:F43)</f>
        <v>7</v>
      </c>
      <c r="G39" s="69"/>
    </row>
    <row r="40" spans="1:7" ht="256.5" customHeight="1" x14ac:dyDescent="0.45">
      <c r="A40" s="53">
        <v>3</v>
      </c>
      <c r="B40" s="37">
        <f t="shared" ref="B40:B48" ca="1" si="6">OFFSET(B40,-1,0)</f>
        <v>2</v>
      </c>
      <c r="C40" s="38">
        <f t="shared" ref="C40:C52" ca="1" si="7">OFFSET(C40,-1,0)+1</f>
        <v>1</v>
      </c>
      <c r="D40" s="4" t="s">
        <v>164</v>
      </c>
      <c r="E40" s="71" t="s">
        <v>168</v>
      </c>
      <c r="F40" s="72">
        <v>2</v>
      </c>
      <c r="G40" s="73" t="s">
        <v>59</v>
      </c>
    </row>
    <row r="41" spans="1:7" ht="210.45" customHeight="1" x14ac:dyDescent="0.45">
      <c r="A41" s="53">
        <v>3</v>
      </c>
      <c r="B41" s="37">
        <f t="shared" ca="1" si="6"/>
        <v>2</v>
      </c>
      <c r="C41" s="38">
        <f t="shared" ca="1" si="7"/>
        <v>2</v>
      </c>
      <c r="D41" s="4" t="s">
        <v>73</v>
      </c>
      <c r="E41" s="71" t="s">
        <v>57</v>
      </c>
      <c r="F41" s="72">
        <v>2</v>
      </c>
      <c r="G41" s="73" t="s">
        <v>131</v>
      </c>
    </row>
    <row r="42" spans="1:7" ht="139.94999999999999" customHeight="1" x14ac:dyDescent="0.45">
      <c r="A42" s="53">
        <v>3</v>
      </c>
      <c r="B42" s="37">
        <f ca="1">OFFSET(B42,-1,0)</f>
        <v>2</v>
      </c>
      <c r="C42" s="38">
        <f ca="1">OFFSET(C42,-1,0)+1</f>
        <v>3</v>
      </c>
      <c r="D42" s="4" t="s">
        <v>72</v>
      </c>
      <c r="E42" s="71" t="s">
        <v>60</v>
      </c>
      <c r="F42" s="72">
        <v>1</v>
      </c>
      <c r="G42" s="73" t="s">
        <v>14</v>
      </c>
    </row>
    <row r="43" spans="1:7" ht="253.95" customHeight="1" x14ac:dyDescent="0.45">
      <c r="A43" s="53">
        <v>3</v>
      </c>
      <c r="B43" s="37">
        <f t="shared" ca="1" si="6"/>
        <v>2</v>
      </c>
      <c r="C43" s="38">
        <f t="shared" ca="1" si="7"/>
        <v>4</v>
      </c>
      <c r="D43" s="3" t="s">
        <v>39</v>
      </c>
      <c r="E43" s="71" t="s">
        <v>158</v>
      </c>
      <c r="F43" s="66">
        <v>2</v>
      </c>
      <c r="G43" s="73" t="s">
        <v>58</v>
      </c>
    </row>
    <row r="44" spans="1:7" s="22" customFormat="1" ht="67.95" customHeight="1" x14ac:dyDescent="0.45">
      <c r="A44" s="52">
        <v>3</v>
      </c>
      <c r="B44" s="34">
        <v>3</v>
      </c>
      <c r="C44" s="35"/>
      <c r="D44" s="36" t="s">
        <v>86</v>
      </c>
      <c r="E44" s="69"/>
      <c r="F44" s="70">
        <f>SUBTOTAL(9,F45:F52)</f>
        <v>11</v>
      </c>
      <c r="G44" s="69"/>
    </row>
    <row r="45" spans="1:7" ht="159" customHeight="1" x14ac:dyDescent="0.45">
      <c r="A45" s="53">
        <v>3</v>
      </c>
      <c r="B45" s="37">
        <f t="shared" ca="1" si="6"/>
        <v>3</v>
      </c>
      <c r="C45" s="38">
        <f t="shared" ca="1" si="7"/>
        <v>1</v>
      </c>
      <c r="D45" s="4" t="s">
        <v>45</v>
      </c>
      <c r="E45" s="71" t="s">
        <v>147</v>
      </c>
      <c r="F45" s="72" t="s">
        <v>1</v>
      </c>
      <c r="G45" s="73" t="s">
        <v>61</v>
      </c>
    </row>
    <row r="46" spans="1:7" ht="172.05" customHeight="1" x14ac:dyDescent="0.45">
      <c r="A46" s="53">
        <v>3</v>
      </c>
      <c r="B46" s="37">
        <f t="shared" ca="1" si="6"/>
        <v>3</v>
      </c>
      <c r="C46" s="38">
        <f t="shared" ca="1" si="7"/>
        <v>2</v>
      </c>
      <c r="D46" s="4" t="s">
        <v>92</v>
      </c>
      <c r="E46" s="71" t="s">
        <v>90</v>
      </c>
      <c r="F46" s="72">
        <v>1</v>
      </c>
      <c r="G46" s="73" t="s">
        <v>132</v>
      </c>
    </row>
    <row r="47" spans="1:7" ht="194.55" customHeight="1" x14ac:dyDescent="0.45">
      <c r="A47" s="53">
        <v>3</v>
      </c>
      <c r="B47" s="37">
        <f t="shared" ca="1" si="6"/>
        <v>3</v>
      </c>
      <c r="C47" s="38">
        <f t="shared" ca="1" si="7"/>
        <v>3</v>
      </c>
      <c r="D47" s="4" t="s">
        <v>93</v>
      </c>
      <c r="E47" s="71" t="s">
        <v>151</v>
      </c>
      <c r="F47" s="72">
        <v>2</v>
      </c>
      <c r="G47" s="73" t="s">
        <v>169</v>
      </c>
    </row>
    <row r="48" spans="1:7" ht="238.8" customHeight="1" x14ac:dyDescent="0.45">
      <c r="A48" s="53">
        <v>3</v>
      </c>
      <c r="B48" s="37">
        <f t="shared" ca="1" si="6"/>
        <v>3</v>
      </c>
      <c r="C48" s="38">
        <f t="shared" ca="1" si="7"/>
        <v>4</v>
      </c>
      <c r="D48" s="4" t="s">
        <v>96</v>
      </c>
      <c r="E48" s="71" t="s">
        <v>152</v>
      </c>
      <c r="F48" s="72">
        <v>2</v>
      </c>
      <c r="G48" s="73" t="s">
        <v>62</v>
      </c>
    </row>
    <row r="49" spans="1:7" ht="211.05" customHeight="1" x14ac:dyDescent="0.45">
      <c r="A49" s="53">
        <v>3</v>
      </c>
      <c r="B49" s="37">
        <f ca="1">OFFSET(B49,-1,0)</f>
        <v>3</v>
      </c>
      <c r="C49" s="38">
        <f t="shared" ca="1" si="7"/>
        <v>5</v>
      </c>
      <c r="D49" s="4" t="s">
        <v>97</v>
      </c>
      <c r="E49" s="71" t="s">
        <v>153</v>
      </c>
      <c r="F49" s="72">
        <v>2</v>
      </c>
      <c r="G49" s="73" t="s">
        <v>91</v>
      </c>
    </row>
    <row r="50" spans="1:7" ht="184.5" customHeight="1" x14ac:dyDescent="0.45">
      <c r="A50" s="53">
        <v>3</v>
      </c>
      <c r="B50" s="37">
        <f ca="1">OFFSET(B50,-1,0)</f>
        <v>3</v>
      </c>
      <c r="C50" s="38">
        <f t="shared" ca="1" si="7"/>
        <v>6</v>
      </c>
      <c r="D50" s="4" t="s">
        <v>98</v>
      </c>
      <c r="E50" s="71" t="s">
        <v>133</v>
      </c>
      <c r="F50" s="72">
        <v>1</v>
      </c>
      <c r="G50" s="73" t="s">
        <v>63</v>
      </c>
    </row>
    <row r="51" spans="1:7" ht="201.45" customHeight="1" x14ac:dyDescent="0.45">
      <c r="A51" s="53">
        <v>3</v>
      </c>
      <c r="B51" s="37">
        <f ca="1">OFFSET(B51,-1,0)</f>
        <v>3</v>
      </c>
      <c r="C51" s="38">
        <f t="shared" ca="1" si="7"/>
        <v>7</v>
      </c>
      <c r="D51" s="4" t="s">
        <v>99</v>
      </c>
      <c r="E51" s="71" t="s">
        <v>154</v>
      </c>
      <c r="F51" s="72">
        <v>2</v>
      </c>
      <c r="G51" s="73" t="s">
        <v>64</v>
      </c>
    </row>
    <row r="52" spans="1:7" ht="235.5" customHeight="1" x14ac:dyDescent="0.45">
      <c r="A52" s="53">
        <v>3</v>
      </c>
      <c r="B52" s="37">
        <f ca="1">OFFSET(B52,-1,0)</f>
        <v>3</v>
      </c>
      <c r="C52" s="38">
        <f t="shared" ca="1" si="7"/>
        <v>8</v>
      </c>
      <c r="D52" s="4" t="s">
        <v>100</v>
      </c>
      <c r="E52" s="71" t="s">
        <v>155</v>
      </c>
      <c r="F52" s="72">
        <v>1</v>
      </c>
      <c r="G52" s="73" t="s">
        <v>65</v>
      </c>
    </row>
    <row r="53" spans="1:7" s="22" customFormat="1" ht="37.200000000000003" x14ac:dyDescent="0.45">
      <c r="A53" s="52">
        <v>3</v>
      </c>
      <c r="B53" s="34">
        <v>4</v>
      </c>
      <c r="C53" s="35"/>
      <c r="D53" s="36" t="s">
        <v>40</v>
      </c>
      <c r="E53" s="69"/>
      <c r="F53" s="70">
        <f>SUBTOTAL(9,F54:F56)</f>
        <v>7</v>
      </c>
      <c r="G53" s="69"/>
    </row>
    <row r="54" spans="1:7" ht="207.45" customHeight="1" x14ac:dyDescent="0.45">
      <c r="A54" s="53">
        <v>3</v>
      </c>
      <c r="B54" s="37">
        <f t="shared" ca="1" si="4"/>
        <v>4</v>
      </c>
      <c r="C54" s="38">
        <f t="shared" ca="1" si="5"/>
        <v>1</v>
      </c>
      <c r="D54" s="4" t="s">
        <v>41</v>
      </c>
      <c r="E54" s="71" t="s">
        <v>134</v>
      </c>
      <c r="F54" s="72">
        <v>4</v>
      </c>
      <c r="G54" s="73" t="s">
        <v>66</v>
      </c>
    </row>
    <row r="55" spans="1:7" ht="202.5" customHeight="1" x14ac:dyDescent="0.45">
      <c r="A55" s="53">
        <v>3</v>
      </c>
      <c r="B55" s="37">
        <f t="shared" ca="1" si="4"/>
        <v>4</v>
      </c>
      <c r="C55" s="38">
        <f t="shared" ca="1" si="5"/>
        <v>2</v>
      </c>
      <c r="D55" s="4" t="s">
        <v>67</v>
      </c>
      <c r="E55" s="71" t="s">
        <v>101</v>
      </c>
      <c r="F55" s="72">
        <v>1</v>
      </c>
      <c r="G55" s="73" t="s">
        <v>66</v>
      </c>
    </row>
    <row r="56" spans="1:7" ht="202.5" customHeight="1" x14ac:dyDescent="0.45">
      <c r="A56" s="53">
        <v>3</v>
      </c>
      <c r="B56" s="37">
        <f t="shared" ca="1" si="4"/>
        <v>4</v>
      </c>
      <c r="C56" s="38">
        <f ca="1">OFFSET(C56,-1,0)+1</f>
        <v>3</v>
      </c>
      <c r="D56" s="4" t="s">
        <v>42</v>
      </c>
      <c r="E56" s="71" t="s">
        <v>102</v>
      </c>
      <c r="F56" s="72">
        <v>2</v>
      </c>
      <c r="G56" s="73" t="s">
        <v>66</v>
      </c>
    </row>
    <row r="57" spans="1:7" s="22" customFormat="1" x14ac:dyDescent="0.45">
      <c r="A57" s="52">
        <v>3</v>
      </c>
      <c r="B57" s="34">
        <v>5</v>
      </c>
      <c r="C57" s="35"/>
      <c r="D57" s="36" t="s">
        <v>4</v>
      </c>
      <c r="E57" s="69"/>
      <c r="F57" s="70">
        <f>SUBTOTAL(9,F58:F64)</f>
        <v>12</v>
      </c>
      <c r="G57" s="69"/>
    </row>
    <row r="58" spans="1:7" ht="247.95" customHeight="1" x14ac:dyDescent="0.45">
      <c r="A58" s="53">
        <v>3</v>
      </c>
      <c r="B58" s="37">
        <f t="shared" ca="1" si="4"/>
        <v>5</v>
      </c>
      <c r="C58" s="38">
        <f ca="1">OFFSET(C58,-1,0)+1</f>
        <v>1</v>
      </c>
      <c r="D58" s="4" t="s">
        <v>6</v>
      </c>
      <c r="E58" s="71" t="s">
        <v>106</v>
      </c>
      <c r="F58" s="72">
        <v>2</v>
      </c>
      <c r="G58" s="73" t="s">
        <v>135</v>
      </c>
    </row>
    <row r="59" spans="1:7" ht="184.5" customHeight="1" x14ac:dyDescent="0.45">
      <c r="A59" s="53">
        <v>3</v>
      </c>
      <c r="B59" s="37">
        <f t="shared" ca="1" si="4"/>
        <v>5</v>
      </c>
      <c r="C59" s="38">
        <f t="shared" ca="1" si="5"/>
        <v>2</v>
      </c>
      <c r="D59" s="4" t="s">
        <v>16</v>
      </c>
      <c r="E59" s="71" t="s">
        <v>170</v>
      </c>
      <c r="F59" s="72">
        <v>2</v>
      </c>
      <c r="G59" s="73" t="s">
        <v>103</v>
      </c>
    </row>
    <row r="60" spans="1:7" ht="184.5" customHeight="1" x14ac:dyDescent="0.45">
      <c r="A60" s="53">
        <v>3</v>
      </c>
      <c r="B60" s="37">
        <f t="shared" ca="1" si="4"/>
        <v>5</v>
      </c>
      <c r="C60" s="38">
        <f t="shared" ca="1" si="5"/>
        <v>3</v>
      </c>
      <c r="D60" s="4" t="s">
        <v>17</v>
      </c>
      <c r="E60" s="71" t="s">
        <v>161</v>
      </c>
      <c r="F60" s="72">
        <v>2</v>
      </c>
      <c r="G60" s="73" t="s">
        <v>68</v>
      </c>
    </row>
    <row r="61" spans="1:7" ht="184.5" customHeight="1" x14ac:dyDescent="0.45">
      <c r="A61" s="53">
        <v>3</v>
      </c>
      <c r="B61" s="37">
        <f t="shared" ca="1" si="4"/>
        <v>5</v>
      </c>
      <c r="C61" s="38">
        <f t="shared" ca="1" si="5"/>
        <v>4</v>
      </c>
      <c r="D61" s="4" t="s">
        <v>2</v>
      </c>
      <c r="E61" s="71" t="s">
        <v>105</v>
      </c>
      <c r="F61" s="72">
        <v>1</v>
      </c>
      <c r="G61" s="73" t="s">
        <v>75</v>
      </c>
    </row>
    <row r="62" spans="1:7" ht="184.5" customHeight="1" x14ac:dyDescent="0.45">
      <c r="A62" s="53">
        <v>3</v>
      </c>
      <c r="B62" s="37">
        <f t="shared" ca="1" si="4"/>
        <v>5</v>
      </c>
      <c r="C62" s="38">
        <f t="shared" ca="1" si="5"/>
        <v>5</v>
      </c>
      <c r="D62" s="4" t="s">
        <v>30</v>
      </c>
      <c r="E62" s="71" t="s">
        <v>104</v>
      </c>
      <c r="F62" s="72">
        <v>2</v>
      </c>
      <c r="G62" s="73" t="s">
        <v>171</v>
      </c>
    </row>
    <row r="63" spans="1:7" ht="184.5" customHeight="1" x14ac:dyDescent="0.45">
      <c r="A63" s="53">
        <v>3</v>
      </c>
      <c r="B63" s="37">
        <f t="shared" ca="1" si="4"/>
        <v>5</v>
      </c>
      <c r="C63" s="38">
        <f t="shared" ca="1" si="5"/>
        <v>6</v>
      </c>
      <c r="D63" s="4" t="s">
        <v>43</v>
      </c>
      <c r="E63" s="71" t="s">
        <v>136</v>
      </c>
      <c r="F63" s="72">
        <v>2</v>
      </c>
      <c r="G63" s="73" t="s">
        <v>76</v>
      </c>
    </row>
    <row r="64" spans="1:7" ht="184.5" customHeight="1" x14ac:dyDescent="0.45">
      <c r="A64" s="53">
        <v>3</v>
      </c>
      <c r="B64" s="37">
        <f t="shared" ca="1" si="4"/>
        <v>5</v>
      </c>
      <c r="C64" s="38">
        <f t="shared" ca="1" si="5"/>
        <v>7</v>
      </c>
      <c r="D64" s="4" t="s">
        <v>44</v>
      </c>
      <c r="E64" s="71" t="s">
        <v>137</v>
      </c>
      <c r="F64" s="72">
        <v>1</v>
      </c>
      <c r="G64" s="73" t="s">
        <v>77</v>
      </c>
    </row>
    <row r="65" spans="1:7" s="22" customFormat="1" x14ac:dyDescent="0.45">
      <c r="A65" s="52">
        <v>3</v>
      </c>
      <c r="B65" s="34">
        <v>6</v>
      </c>
      <c r="C65" s="35"/>
      <c r="D65" s="36" t="s">
        <v>5</v>
      </c>
      <c r="E65" s="69"/>
      <c r="F65" s="70">
        <f>SUBTOTAL(9,F66:F69)</f>
        <v>6</v>
      </c>
      <c r="G65" s="69"/>
    </row>
    <row r="66" spans="1:7" ht="122.4" customHeight="1" x14ac:dyDescent="0.45">
      <c r="A66" s="53">
        <v>3</v>
      </c>
      <c r="B66" s="37">
        <f t="shared" ca="1" si="4"/>
        <v>6</v>
      </c>
      <c r="C66" s="38">
        <f t="shared" ca="1" si="5"/>
        <v>1</v>
      </c>
      <c r="D66" s="4" t="s">
        <v>8</v>
      </c>
      <c r="E66" s="71" t="s">
        <v>109</v>
      </c>
      <c r="F66" s="72">
        <v>1</v>
      </c>
      <c r="G66" s="73" t="s">
        <v>69</v>
      </c>
    </row>
    <row r="67" spans="1:7" ht="212.55" customHeight="1" x14ac:dyDescent="0.45">
      <c r="A67" s="53">
        <v>3</v>
      </c>
      <c r="B67" s="37">
        <f t="shared" ca="1" si="4"/>
        <v>6</v>
      </c>
      <c r="C67" s="38">
        <f t="shared" ca="1" si="5"/>
        <v>2</v>
      </c>
      <c r="D67" s="4" t="s">
        <v>107</v>
      </c>
      <c r="E67" s="71" t="s">
        <v>160</v>
      </c>
      <c r="F67" s="72">
        <v>2</v>
      </c>
      <c r="G67" s="73" t="s">
        <v>110</v>
      </c>
    </row>
    <row r="68" spans="1:7" ht="231.45" customHeight="1" x14ac:dyDescent="0.45">
      <c r="A68" s="53">
        <v>3</v>
      </c>
      <c r="B68" s="37">
        <f t="shared" ca="1" si="4"/>
        <v>6</v>
      </c>
      <c r="C68" s="38">
        <f t="shared" ca="1" si="5"/>
        <v>3</v>
      </c>
      <c r="D68" s="4" t="s">
        <v>108</v>
      </c>
      <c r="E68" s="71" t="s">
        <v>159</v>
      </c>
      <c r="F68" s="72">
        <v>2</v>
      </c>
      <c r="G68" s="73" t="s">
        <v>111</v>
      </c>
    </row>
    <row r="69" spans="1:7" ht="165.45" customHeight="1" x14ac:dyDescent="0.45">
      <c r="A69" s="54">
        <v>3</v>
      </c>
      <c r="B69" s="39">
        <f t="shared" ca="1" si="4"/>
        <v>6</v>
      </c>
      <c r="C69" s="40">
        <f t="shared" ca="1" si="5"/>
        <v>4</v>
      </c>
      <c r="D69" s="5" t="s">
        <v>0</v>
      </c>
      <c r="E69" s="74" t="s">
        <v>116</v>
      </c>
      <c r="F69" s="75">
        <v>1</v>
      </c>
      <c r="G69" s="76" t="s">
        <v>70</v>
      </c>
    </row>
    <row r="70" spans="1:7" s="43" customFormat="1" ht="37.35" customHeight="1" x14ac:dyDescent="0.45">
      <c r="A70" s="55">
        <v>4</v>
      </c>
      <c r="B70" s="83" t="s">
        <v>143</v>
      </c>
      <c r="C70" s="83"/>
      <c r="D70" s="83"/>
      <c r="E70" s="77"/>
      <c r="F70" s="78">
        <f>SUBTOTAL(9,F72:F107)</f>
        <v>0</v>
      </c>
      <c r="G70" s="77"/>
    </row>
    <row r="71" spans="1:7" s="22" customFormat="1" ht="29.55" customHeight="1" x14ac:dyDescent="0.45">
      <c r="A71" s="55">
        <v>4</v>
      </c>
      <c r="B71" s="44">
        <v>1</v>
      </c>
      <c r="C71" s="45"/>
      <c r="D71" s="46" t="s">
        <v>143</v>
      </c>
      <c r="E71" s="79"/>
      <c r="F71" s="80">
        <f>SUBTOTAL(9,F72:F76)</f>
        <v>0</v>
      </c>
      <c r="G71" s="79"/>
    </row>
    <row r="72" spans="1:7" s="42" customFormat="1" ht="153.44999999999999" customHeight="1" x14ac:dyDescent="0.45">
      <c r="A72" s="56">
        <v>4</v>
      </c>
      <c r="B72" s="47">
        <f t="shared" ref="B72" ca="1" si="8">OFFSET(B72,-1,0)</f>
        <v>1</v>
      </c>
      <c r="C72" s="48">
        <f t="shared" ref="C72" ca="1" si="9">OFFSET(C72,-1,0)+1</f>
        <v>1</v>
      </c>
      <c r="D72" s="5" t="s">
        <v>145</v>
      </c>
      <c r="E72" s="74" t="s">
        <v>144</v>
      </c>
      <c r="F72" s="75"/>
      <c r="G72" s="76" t="s">
        <v>146</v>
      </c>
    </row>
  </sheetData>
  <mergeCells count="8">
    <mergeCell ref="G2:G3"/>
    <mergeCell ref="B70:D70"/>
    <mergeCell ref="B5:D5"/>
    <mergeCell ref="B32:D32"/>
    <mergeCell ref="F2:F3"/>
    <mergeCell ref="A2:C3"/>
    <mergeCell ref="D2:D3"/>
    <mergeCell ref="E2:E3"/>
  </mergeCells>
  <phoneticPr fontId="1"/>
  <pageMargins left="0.31496062992125984" right="0.11811023622047245" top="0.55118110236220474" bottom="0.55118110236220474" header="0.31496062992125984" footer="0.31496062992125984"/>
  <pageSetup paperSize="8" scale="59" fitToHeight="0" orientation="landscape" r:id="rId1"/>
  <headerFooter>
    <oddFooter>&amp;C&amp;P/&amp;N</oddFooter>
  </headerFooter>
  <rowBreaks count="1" manualBreakCount="1">
    <brk id="31"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345C39D46D3994BAF8AE91962FC513A" ma:contentTypeVersion="11" ma:contentTypeDescription="新しいドキュメントを作成します。" ma:contentTypeScope="" ma:versionID="3c0188dc11a409a9158cdcb348ae6a63">
  <xsd:schema xmlns:xsd="http://www.w3.org/2001/XMLSchema" xmlns:xs="http://www.w3.org/2001/XMLSchema" xmlns:p="http://schemas.microsoft.com/office/2006/metadata/properties" xmlns:ns3="828f8bfb-1353-4e6e-906f-d4714a392986" xmlns:ns4="6a4165fa-8b05-46d7-950f-0e79530ed7ba" targetNamespace="http://schemas.microsoft.com/office/2006/metadata/properties" ma:root="true" ma:fieldsID="9f64c53930088a70b41367d1f490104d" ns3:_="" ns4:_="">
    <xsd:import namespace="828f8bfb-1353-4e6e-906f-d4714a392986"/>
    <xsd:import namespace="6a4165fa-8b05-46d7-950f-0e79530ed7b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8f8bfb-1353-4e6e-906f-d4714a392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4165fa-8b05-46d7-950f-0e79530ed7b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72A736-9E6C-4962-8358-6F6AA5A06D1E}">
  <ds:schemaRefs>
    <ds:schemaRef ds:uri="http://schemas.microsoft.com/sharepoint/v3/contenttype/forms"/>
  </ds:schemaRefs>
</ds:datastoreItem>
</file>

<file path=customXml/itemProps2.xml><?xml version="1.0" encoding="utf-8"?>
<ds:datastoreItem xmlns:ds="http://schemas.openxmlformats.org/officeDocument/2006/customXml" ds:itemID="{9CCCBA71-BFF2-4A36-8309-36B3932123D0}">
  <ds:schemaRefs>
    <ds:schemaRef ds:uri="http://schemas.microsoft.com/office/2006/documentManagement/types"/>
    <ds:schemaRef ds:uri="http://schemas.microsoft.com/office/infopath/2007/PartnerControls"/>
    <ds:schemaRef ds:uri="6a4165fa-8b05-46d7-950f-0e79530ed7ba"/>
    <ds:schemaRef ds:uri="http://purl.org/dc/elements/1.1/"/>
    <ds:schemaRef ds:uri="http://schemas.microsoft.com/office/2006/metadata/properties"/>
    <ds:schemaRef ds:uri="http://purl.org/dc/terms/"/>
    <ds:schemaRef ds:uri="http://schemas.openxmlformats.org/package/2006/metadata/core-properties"/>
    <ds:schemaRef ds:uri="828f8bfb-1353-4e6e-906f-d4714a392986"/>
    <ds:schemaRef ds:uri="http://www.w3.org/XML/1998/namespace"/>
    <ds:schemaRef ds:uri="http://purl.org/dc/dcmitype/"/>
  </ds:schemaRefs>
</ds:datastoreItem>
</file>

<file path=customXml/itemProps3.xml><?xml version="1.0" encoding="utf-8"?>
<ds:datastoreItem xmlns:ds="http://schemas.openxmlformats.org/officeDocument/2006/customXml" ds:itemID="{DE8A6AEA-DFB3-4565-8565-33BBB1334450}">
  <ds:schemaRefs>
    <ds:schemaRef ds:uri="http://schemas.microsoft.com/office/2006/metadata/contentType"/>
    <ds:schemaRef ds:uri="http://schemas.microsoft.com/office/2006/metadata/properties/metaAttributes"/>
    <ds:schemaRef ds:uri="http://www.w3.org/2000/xmlns/"/>
    <ds:schemaRef ds:uri="http://www.w3.org/2001/XMLSchema"/>
    <ds:schemaRef ds:uri="828f8bfb-1353-4e6e-906f-d4714a392986"/>
    <ds:schemaRef ds:uri="6a4165fa-8b05-46d7-950f-0e79530ed7ba"/>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企画提案書記述項目一覧</vt:lpstr>
      <vt:lpstr>企画提案書記述項目一覧!Print_Area</vt:lpstr>
      <vt:lpstr>企画提案書記述項目一覧!Print_Titles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我孫子市役所</cp:lastModifiedBy>
  <cp:lastPrinted>2024-02-19T13:07:57Z</cp:lastPrinted>
  <dcterms:created xsi:type="dcterms:W3CDTF">2021-12-09T00:10:16Z</dcterms:created>
  <dcterms:modified xsi:type="dcterms:W3CDTF">2024-04-05T04:56:50Z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2021-02-26T01:59:12Z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0b39cbf3-7c35-458a-94d3-5443dc38bc38</vt:lpwstr>
  </property>
  <property fmtid="{D5CDD505-2E9C-101B-9397-08002B2CF9AE}" pid="8" name="MSIP_Label_436fffe2-e74d-4f21-833f-6f054a10cb50_ContentBits">
    <vt:lpwstr>0</vt:lpwstr>
  </property>
  <property fmtid="{D5CDD505-2E9C-101B-9397-08002B2CF9AE}" pid="9" name="ContentTypeId">
    <vt:lpwstr>0x010100C345C39D46D3994BAF8AE91962FC513A</vt:lpwstr>
  </property>
</Properties>
</file>