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<sst xmlns="http://schemas.openxmlformats.org/spreadsheetml/2006/main" count="32" uniqueCount="30">
  <si>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月</t>
  </si>
  <si>
    <t>人口</t>
  </si>
  <si>
    <t>総数</t>
  </si>
  <si>
    <t>男</t>
  </si>
  <si>
    <t>女</t>
  </si>
  <si>
    <t>前月中の動き</t>
  </si>
  <si>
    <t>自然動態</t>
  </si>
  <si>
    <t>社会動態</t>
  </si>
  <si>
    <t>出生</t>
  </si>
  <si>
    <t>死亡</t>
  </si>
  <si>
    <t>増減</t>
  </si>
  <si>
    <t>転入</t>
  </si>
  <si>
    <t>転出</t>
  </si>
  <si>
    <t>月間増減</t>
  </si>
  <si>
    <t>月間
増減</t>
  </si>
  <si>
    <t>世帯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</si>
  <si>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</si>
  <si>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</si>
  <si>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</si>
  <si>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</si>
  <si>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</si>
  <si>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</si>
  <si>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</si>
  <si>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</si>
  <si>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</si>
  <si>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</si>
  <si>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平成30年４月</t>
  </si>
  <si>
    <t>平成30年度　各月１日現在の常住人口（単位：人、世帯）</t>
  </si>
  <si>
    <t>平成３０年度合計</t>
  </si>
  <si>
    <t>平成３１年１月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</si>
</sst>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right" vertical="center"/>
    </xf>
    <xf numFmtId="3" fontId="32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38" fillId="0" borderId="12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4">
      <selection activeCell="C13" sqref="C13"/>
    </sheetView>
  </sheetViews>
  <sheetFormatPr defaultColWidth="9.140625" defaultRowHeight="15"/>
  <cols>
    <col min="1" max="1" width="14.28125" style="2" bestFit="1" customWidth="1"/>
    <col min="2" max="2" width="9.28125" style="2" bestFit="1" customWidth="1"/>
    <col min="3" max="16384" width="9.00390625" style="2" customWidth="1"/>
  </cols>
  <sheetData>
    <row r="1" spans="1:13" ht="26.25" customHeight="1" thickBot="1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19.5" customHeight="1" thickBot="1">
      <c r="A2" s="9" t="s">
        <v>0</v>
      </c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 t="s">
        <v>15</v>
      </c>
      <c r="M2" s="9"/>
    </row>
    <row r="3" spans="1:13" s="1" customFormat="1" ht="19.5" customHeight="1" thickBot="1">
      <c r="A3" s="9"/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  <c r="H3" s="9"/>
      <c r="I3" s="9"/>
      <c r="J3" s="9"/>
      <c r="K3" s="10" t="s">
        <v>14</v>
      </c>
      <c r="L3" s="9" t="s">
        <v>2</v>
      </c>
      <c r="M3" s="9" t="s">
        <v>13</v>
      </c>
    </row>
    <row r="4" spans="1:13" s="1" customFormat="1" ht="19.5" customHeight="1" thickBot="1">
      <c r="A4" s="9"/>
      <c r="B4" s="9"/>
      <c r="C4" s="9"/>
      <c r="D4" s="9"/>
      <c r="E4" s="9" t="s">
        <v>6</v>
      </c>
      <c r="F4" s="9"/>
      <c r="G4" s="9"/>
      <c r="H4" s="9" t="s">
        <v>7</v>
      </c>
      <c r="I4" s="9"/>
      <c r="J4" s="9"/>
      <c r="K4" s="9"/>
      <c r="L4" s="9"/>
      <c r="M4" s="9"/>
    </row>
    <row r="5" spans="1:13" s="1" customFormat="1" ht="19.5" customHeight="1" thickBot="1">
      <c r="A5" s="9"/>
      <c r="B5" s="9"/>
      <c r="C5" s="9"/>
      <c r="D5" s="9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10</v>
      </c>
      <c r="K5" s="9"/>
      <c r="L5" s="9"/>
      <c r="M5" s="9"/>
    </row>
    <row r="6" spans="1:13" ht="19.5" customHeight="1" thickBot="1">
      <c r="A6" s="4" t="s">
        <v>26</v>
      </c>
      <c r="B6" s="5">
        <f>C6+D6</f>
        <v>130977</v>
      </c>
      <c r="C6" s="5">
        <v>64221</v>
      </c>
      <c r="D6" s="5">
        <v>66756</v>
      </c>
      <c r="E6" s="5">
        <v>57</v>
      </c>
      <c r="F6" s="5">
        <v>126</v>
      </c>
      <c r="G6" s="5">
        <f aca="true" t="shared" si="0" ref="G6:G17">E6-F6</f>
        <v>-69</v>
      </c>
      <c r="H6" s="5">
        <v>821</v>
      </c>
      <c r="I6" s="5">
        <v>806</v>
      </c>
      <c r="J6" s="5">
        <f aca="true" t="shared" si="1" ref="J6:J17">H6-I6</f>
        <v>15</v>
      </c>
      <c r="K6" s="5">
        <f aca="true" t="shared" si="2" ref="K6:K17">G6+J6</f>
        <v>-54</v>
      </c>
      <c r="L6" s="5">
        <v>55543</v>
      </c>
      <c r="M6" s="5">
        <v>151</v>
      </c>
    </row>
    <row r="7" spans="1:13" ht="19.5" customHeight="1" thickBot="1">
      <c r="A7" s="4" t="s">
        <v>16</v>
      </c>
      <c r="B7" s="5">
        <f aca="true" t="shared" si="3" ref="B7:B17">C7+D7</f>
        <v>130956</v>
      </c>
      <c r="C7" s="5">
        <v>64213</v>
      </c>
      <c r="D7" s="5">
        <v>66743</v>
      </c>
      <c r="E7" s="5">
        <v>57</v>
      </c>
      <c r="F7" s="5">
        <v>126</v>
      </c>
      <c r="G7" s="5">
        <f t="shared" si="0"/>
        <v>-69</v>
      </c>
      <c r="H7" s="5">
        <v>625</v>
      </c>
      <c r="I7" s="5">
        <v>577</v>
      </c>
      <c r="J7" s="5">
        <f t="shared" si="1"/>
        <v>48</v>
      </c>
      <c r="K7" s="5">
        <f t="shared" si="2"/>
        <v>-21</v>
      </c>
      <c r="L7" s="5">
        <v>55660</v>
      </c>
      <c r="M7" s="5">
        <v>117</v>
      </c>
    </row>
    <row r="8" spans="1:13" ht="19.5" customHeight="1" thickBot="1">
      <c r="A8" s="4" t="s">
        <v>17</v>
      </c>
      <c r="B8" s="5">
        <f t="shared" si="3"/>
        <v>131042</v>
      </c>
      <c r="C8" s="5">
        <v>64238</v>
      </c>
      <c r="D8" s="5">
        <v>66804</v>
      </c>
      <c r="E8" s="5">
        <v>84</v>
      </c>
      <c r="F8" s="5">
        <v>110</v>
      </c>
      <c r="G8" s="5">
        <f t="shared" si="0"/>
        <v>-26</v>
      </c>
      <c r="H8" s="5">
        <v>515</v>
      </c>
      <c r="I8" s="5">
        <v>403</v>
      </c>
      <c r="J8" s="5">
        <f t="shared" si="1"/>
        <v>112</v>
      </c>
      <c r="K8" s="5">
        <f t="shared" si="2"/>
        <v>86</v>
      </c>
      <c r="L8" s="5">
        <v>55757</v>
      </c>
      <c r="M8" s="5">
        <v>97</v>
      </c>
    </row>
    <row r="9" spans="1:13" ht="19.5" customHeight="1" thickBot="1">
      <c r="A9" s="4" t="s">
        <v>18</v>
      </c>
      <c r="B9" s="5">
        <f t="shared" si="3"/>
        <v>131032</v>
      </c>
      <c r="C9" s="5">
        <v>64228</v>
      </c>
      <c r="D9" s="5">
        <v>66804</v>
      </c>
      <c r="E9" s="5">
        <v>61</v>
      </c>
      <c r="F9" s="5">
        <v>82</v>
      </c>
      <c r="G9" s="5">
        <f t="shared" si="0"/>
        <v>-21</v>
      </c>
      <c r="H9" s="5">
        <v>452</v>
      </c>
      <c r="I9" s="5">
        <v>441</v>
      </c>
      <c r="J9" s="5">
        <f t="shared" si="1"/>
        <v>11</v>
      </c>
      <c r="K9" s="5">
        <f t="shared" si="2"/>
        <v>-10</v>
      </c>
      <c r="L9" s="5">
        <v>55765</v>
      </c>
      <c r="M9" s="5">
        <v>8</v>
      </c>
    </row>
    <row r="10" spans="1:13" ht="19.5" customHeight="1" thickBot="1">
      <c r="A10" s="4" t="s">
        <v>19</v>
      </c>
      <c r="B10" s="5">
        <f t="shared" si="3"/>
        <v>131077</v>
      </c>
      <c r="C10" s="5">
        <v>64259</v>
      </c>
      <c r="D10" s="5">
        <v>66818</v>
      </c>
      <c r="E10" s="5">
        <v>69</v>
      </c>
      <c r="F10" s="5">
        <v>120</v>
      </c>
      <c r="G10" s="5">
        <f t="shared" si="0"/>
        <v>-51</v>
      </c>
      <c r="H10" s="5">
        <v>599</v>
      </c>
      <c r="I10" s="5">
        <v>503</v>
      </c>
      <c r="J10" s="5">
        <f t="shared" si="1"/>
        <v>96</v>
      </c>
      <c r="K10" s="5">
        <f t="shared" si="2"/>
        <v>45</v>
      </c>
      <c r="L10" s="5">
        <v>55895</v>
      </c>
      <c r="M10" s="5">
        <v>130</v>
      </c>
    </row>
    <row r="11" spans="1:13" ht="19.5" customHeight="1" thickBot="1">
      <c r="A11" s="4" t="s">
        <v>20</v>
      </c>
      <c r="B11" s="5">
        <f t="shared" si="3"/>
        <v>130997</v>
      </c>
      <c r="C11" s="5">
        <v>64202</v>
      </c>
      <c r="D11" s="5">
        <v>66795</v>
      </c>
      <c r="E11" s="5">
        <v>74</v>
      </c>
      <c r="F11" s="5">
        <v>127</v>
      </c>
      <c r="G11" s="5">
        <f t="shared" si="0"/>
        <v>-53</v>
      </c>
      <c r="H11" s="5">
        <v>514</v>
      </c>
      <c r="I11" s="5">
        <v>541</v>
      </c>
      <c r="J11" s="5">
        <f t="shared" si="1"/>
        <v>-27</v>
      </c>
      <c r="K11" s="5">
        <f t="shared" si="2"/>
        <v>-80</v>
      </c>
      <c r="L11" s="5">
        <v>55850</v>
      </c>
      <c r="M11" s="5">
        <v>-45</v>
      </c>
    </row>
    <row r="12" spans="1:13" ht="19.5" customHeight="1" thickBot="1">
      <c r="A12" s="4" t="s">
        <v>21</v>
      </c>
      <c r="B12" s="5">
        <f t="shared" si="3"/>
        <v>130945</v>
      </c>
      <c r="C12" s="5">
        <v>64192</v>
      </c>
      <c r="D12" s="5">
        <v>66753</v>
      </c>
      <c r="E12" s="5">
        <v>61</v>
      </c>
      <c r="F12" s="5">
        <v>75</v>
      </c>
      <c r="G12" s="5">
        <f t="shared" si="0"/>
        <v>-14</v>
      </c>
      <c r="H12" s="5">
        <v>382</v>
      </c>
      <c r="I12" s="5">
        <v>420</v>
      </c>
      <c r="J12" s="5">
        <f t="shared" si="1"/>
        <v>-38</v>
      </c>
      <c r="K12" s="5">
        <f t="shared" si="2"/>
        <v>-52</v>
      </c>
      <c r="L12" s="5">
        <v>55861</v>
      </c>
      <c r="M12" s="5">
        <v>11</v>
      </c>
    </row>
    <row r="13" spans="1:13" ht="19.5" customHeight="1" thickBot="1">
      <c r="A13" s="4" t="s">
        <v>22</v>
      </c>
      <c r="B13" s="5">
        <f t="shared" si="3"/>
        <v>131030</v>
      </c>
      <c r="C13" s="5">
        <v>64237</v>
      </c>
      <c r="D13" s="5">
        <v>66793</v>
      </c>
      <c r="E13" s="5">
        <v>90</v>
      </c>
      <c r="F13" s="5">
        <v>94</v>
      </c>
      <c r="G13" s="5">
        <f t="shared" si="0"/>
        <v>-4</v>
      </c>
      <c r="H13" s="5">
        <v>522</v>
      </c>
      <c r="I13" s="5">
        <v>433</v>
      </c>
      <c r="J13" s="5">
        <f t="shared" si="1"/>
        <v>89</v>
      </c>
      <c r="K13" s="5">
        <f t="shared" si="2"/>
        <v>85</v>
      </c>
      <c r="L13" s="5">
        <v>55931</v>
      </c>
      <c r="M13" s="5">
        <v>70</v>
      </c>
    </row>
    <row r="14" spans="1:13" ht="19.5" customHeight="1" thickBot="1">
      <c r="A14" s="4" t="s">
        <v>23</v>
      </c>
      <c r="B14" s="5">
        <f t="shared" si="3"/>
        <v>130978</v>
      </c>
      <c r="C14" s="5">
        <v>64219</v>
      </c>
      <c r="D14" s="5">
        <v>66759</v>
      </c>
      <c r="E14" s="5">
        <v>46</v>
      </c>
      <c r="F14" s="5">
        <v>108</v>
      </c>
      <c r="G14" s="5">
        <f t="shared" si="0"/>
        <v>-62</v>
      </c>
      <c r="H14" s="5">
        <v>417</v>
      </c>
      <c r="I14" s="5">
        <v>407</v>
      </c>
      <c r="J14" s="5">
        <f t="shared" si="1"/>
        <v>10</v>
      </c>
      <c r="K14" s="5">
        <f t="shared" si="2"/>
        <v>-52</v>
      </c>
      <c r="L14" s="5">
        <v>55955</v>
      </c>
      <c r="M14" s="5">
        <v>24</v>
      </c>
    </row>
    <row r="15" spans="1:13" ht="19.5" customHeight="1" thickBot="1">
      <c r="A15" s="4" t="s">
        <v>29</v>
      </c>
      <c r="B15" s="5">
        <f t="shared" si="3"/>
        <v>130961</v>
      </c>
      <c r="C15" s="5">
        <v>64195</v>
      </c>
      <c r="D15" s="5">
        <v>66766</v>
      </c>
      <c r="E15" s="5">
        <v>61</v>
      </c>
      <c r="F15" s="5">
        <v>118</v>
      </c>
      <c r="G15" s="5">
        <f t="shared" si="0"/>
        <v>-57</v>
      </c>
      <c r="H15" s="5">
        <v>409</v>
      </c>
      <c r="I15" s="5">
        <v>369</v>
      </c>
      <c r="J15" s="5">
        <f t="shared" si="1"/>
        <v>40</v>
      </c>
      <c r="K15" s="5">
        <f t="shared" si="2"/>
        <v>-17</v>
      </c>
      <c r="L15" s="5">
        <v>55975</v>
      </c>
      <c r="M15" s="5">
        <v>20</v>
      </c>
    </row>
    <row r="16" spans="1:13" ht="19.5" customHeight="1" thickBot="1">
      <c r="A16" s="4" t="s">
        <v>24</v>
      </c>
      <c r="B16" s="5">
        <f t="shared" si="3"/>
        <v>130877</v>
      </c>
      <c r="C16" s="5">
        <v>64174</v>
      </c>
      <c r="D16" s="5">
        <v>66703</v>
      </c>
      <c r="E16" s="5">
        <v>72</v>
      </c>
      <c r="F16" s="5">
        <v>132</v>
      </c>
      <c r="G16" s="5">
        <f t="shared" si="0"/>
        <v>-60</v>
      </c>
      <c r="H16" s="5">
        <v>386</v>
      </c>
      <c r="I16" s="5">
        <v>410</v>
      </c>
      <c r="J16" s="5">
        <f t="shared" si="1"/>
        <v>-24</v>
      </c>
      <c r="K16" s="5">
        <f t="shared" si="2"/>
        <v>-84</v>
      </c>
      <c r="L16" s="5">
        <v>55976</v>
      </c>
      <c r="M16" s="5">
        <v>1</v>
      </c>
    </row>
    <row r="17" spans="1:13" ht="19.5" customHeight="1" thickBot="1">
      <c r="A17" s="4" t="s">
        <v>25</v>
      </c>
      <c r="B17" s="5">
        <f t="shared" si="3"/>
        <v>130867</v>
      </c>
      <c r="C17" s="5">
        <v>64169</v>
      </c>
      <c r="D17" s="5">
        <v>66698</v>
      </c>
      <c r="E17" s="5">
        <v>64</v>
      </c>
      <c r="F17" s="5">
        <v>114</v>
      </c>
      <c r="G17" s="5">
        <f t="shared" si="0"/>
        <v>-50</v>
      </c>
      <c r="H17" s="5">
        <v>438</v>
      </c>
      <c r="I17" s="5">
        <v>398</v>
      </c>
      <c r="J17" s="5">
        <f t="shared" si="1"/>
        <v>40</v>
      </c>
      <c r="K17" s="5">
        <f t="shared" si="2"/>
        <v>-10</v>
      </c>
      <c r="L17" s="5">
        <v>56013</v>
      </c>
      <c r="M17" s="5">
        <v>37</v>
      </c>
    </row>
    <row r="18" spans="1:13" ht="19.5" customHeight="1" thickBot="1">
      <c r="A18" s="6" t="s">
        <v>28</v>
      </c>
      <c r="B18" s="7"/>
      <c r="C18" s="7"/>
      <c r="D18" s="7"/>
      <c r="E18" s="5">
        <f>SUM(E6:E17)</f>
        <v>796</v>
      </c>
      <c r="F18" s="5">
        <f aca="true" t="shared" si="4" ref="F18:K18">SUM(F6:F17)</f>
        <v>1332</v>
      </c>
      <c r="G18" s="5">
        <f t="shared" si="4"/>
        <v>-536</v>
      </c>
      <c r="H18" s="5">
        <f t="shared" si="4"/>
        <v>6080</v>
      </c>
      <c r="I18" s="5">
        <f t="shared" si="4"/>
        <v>5708</v>
      </c>
      <c r="J18" s="5">
        <f t="shared" si="4"/>
        <v>372</v>
      </c>
      <c r="K18" s="5">
        <f t="shared" si="4"/>
        <v>-164</v>
      </c>
      <c r="L18" s="7"/>
      <c r="M18" s="5">
        <f>SUM(M6:M17)</f>
        <v>621</v>
      </c>
    </row>
  </sheetData>
  <sheetProtection/>
  <mergeCells count="13">
    <mergeCell ref="L2:M2"/>
    <mergeCell ref="L3:L5"/>
    <mergeCell ref="M3:M5"/>
    <mergeCell ref="A1:M1"/>
    <mergeCell ref="A2:A5"/>
    <mergeCell ref="B2:K2"/>
    <mergeCell ref="B3:B5"/>
    <mergeCell ref="C3:C5"/>
    <mergeCell ref="D3:D5"/>
    <mergeCell ref="E3:J3"/>
    <mergeCell ref="K3:K5"/>
    <mergeCell ref="H4:J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我孫子市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我孫子市</dc:creator>
  <cp:keywords/>
  <dc:description/>
  <cp:lastModifiedBy>APC2222</cp:lastModifiedBy>
  <cp:lastPrinted>2019-04-19T06:53:18Z</cp:lastPrinted>
  <dcterms:created xsi:type="dcterms:W3CDTF">2014-03-18T06:08:36Z</dcterms:created>
  <dcterms:modified xsi:type="dcterms:W3CDTF">2020-08-11T01:23:24Z</dcterms:modified>
  <cp:category/>
  <cp:version/>
  <cp:contentType/>
  <cp:contentStatus/>
</cp:coreProperties>
</file>