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124226"/>
  <xr:revisionPtr revIDLastSave="0" documentId="8_{4880FE4A-FCB9-4D84-9C3D-0FA912112BB6}" xr6:coauthVersionLast="47" xr6:coauthVersionMax="47" xr10:uidLastSave="{00000000-0000-0000-0000-000000000000}"/>
  <bookViews>
    <workbookView xWindow="-108" yWindow="-108" windowWidth="23256" windowHeight="12576" tabRatio="881" xr2:uid="{00000000-000D-0000-FFFF-FFFF00000000}"/>
  </bookViews>
  <sheets>
    <sheet name="様式7_見積書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9" l="1"/>
  <c r="H22" i="9"/>
  <c r="I22" i="9" s="1"/>
  <c r="E20" i="9"/>
  <c r="F20" i="9"/>
  <c r="G20" i="9"/>
  <c r="H20" i="9"/>
  <c r="D20" i="9"/>
  <c r="C18" i="9"/>
  <c r="I18" i="9" s="1"/>
  <c r="C27" i="9" s="1"/>
  <c r="E23" i="9"/>
  <c r="I17" i="9"/>
  <c r="I19" i="9" l="1"/>
  <c r="D23" i="9"/>
  <c r="F23" i="9"/>
  <c r="G23" i="9"/>
  <c r="H23" i="9"/>
  <c r="I20" i="9" l="1"/>
  <c r="I23" i="9" l="1"/>
  <c r="C28" i="9" s="1"/>
  <c r="C29" i="9" s="1"/>
</calcChain>
</file>

<file path=xl/sharedStrings.xml><?xml version="1.0" encoding="utf-8"?>
<sst xmlns="http://schemas.openxmlformats.org/spreadsheetml/2006/main" count="52" uniqueCount="51">
  <si>
    <t>見積内訳</t>
    <rPh sb="0" eb="2">
      <t>ミツモリ</t>
    </rPh>
    <rPh sb="2" eb="4">
      <t>ウチワケ</t>
    </rPh>
    <phoneticPr fontId="19"/>
  </si>
  <si>
    <t>（単位：円）</t>
    <rPh sb="1" eb="3">
      <t>タンイ</t>
    </rPh>
    <rPh sb="4" eb="5">
      <t>エン</t>
    </rPh>
    <phoneticPr fontId="19"/>
  </si>
  <si>
    <t>代表者氏名</t>
    <rPh sb="0" eb="3">
      <t>ダイヒョウシャ</t>
    </rPh>
    <rPh sb="3" eb="5">
      <t>シメイ</t>
    </rPh>
    <phoneticPr fontId="19"/>
  </si>
  <si>
    <t>別途契約によりシステム改修を行う場合のＳＥ作業単価（人日）</t>
    <rPh sb="0" eb="2">
      <t>ベット</t>
    </rPh>
    <rPh sb="2" eb="4">
      <t>ケイヤク</t>
    </rPh>
    <rPh sb="11" eb="13">
      <t>カイシュウ</t>
    </rPh>
    <rPh sb="14" eb="15">
      <t>オコナ</t>
    </rPh>
    <rPh sb="16" eb="18">
      <t>バアイ</t>
    </rPh>
    <rPh sb="21" eb="23">
      <t>サギョウ</t>
    </rPh>
    <rPh sb="23" eb="25">
      <t>タンカ</t>
    </rPh>
    <rPh sb="26" eb="27">
      <t>ニン</t>
    </rPh>
    <rPh sb="27" eb="28">
      <t>ニチ</t>
    </rPh>
    <phoneticPr fontId="19"/>
  </si>
  <si>
    <t>合　計</t>
    <rPh sb="0" eb="1">
      <t>ゴウ</t>
    </rPh>
    <rPh sb="2" eb="3">
      <t>ケイ</t>
    </rPh>
    <phoneticPr fontId="19"/>
  </si>
  <si>
    <t>◆</t>
    <phoneticPr fontId="19"/>
  </si>
  <si>
    <t>年　　　月　　　日</t>
    <rPh sb="0" eb="1">
      <t>ネン</t>
    </rPh>
    <rPh sb="4" eb="5">
      <t>ガツ</t>
    </rPh>
    <rPh sb="8" eb="9">
      <t>ニチ</t>
    </rPh>
    <phoneticPr fontId="19"/>
  </si>
  <si>
    <t>見積額</t>
    <rPh sb="0" eb="2">
      <t>ミツモリ</t>
    </rPh>
    <rPh sb="2" eb="3">
      <t>ガク</t>
    </rPh>
    <phoneticPr fontId="19"/>
  </si>
  <si>
    <t>導入費用　計（税抜き）</t>
    <rPh sb="0" eb="2">
      <t>ドウニュウ</t>
    </rPh>
    <rPh sb="2" eb="4">
      <t>ヒヨウ</t>
    </rPh>
    <rPh sb="5" eb="6">
      <t>ケイ</t>
    </rPh>
    <rPh sb="7" eb="9">
      <t>ゼイヌキ</t>
    </rPh>
    <phoneticPr fontId="19"/>
  </si>
  <si>
    <t>①導入費用　計（税込み）</t>
    <rPh sb="1" eb="3">
      <t>ドウニュウ</t>
    </rPh>
    <rPh sb="3" eb="5">
      <t>ヒヨウ</t>
    </rPh>
    <rPh sb="6" eb="7">
      <t>ケイ</t>
    </rPh>
    <rPh sb="8" eb="10">
      <t>ゼイコ</t>
    </rPh>
    <phoneticPr fontId="19"/>
  </si>
  <si>
    <t>運用終了時のデータ抽出費用　計（税抜き）</t>
    <rPh sb="0" eb="2">
      <t>ウンヨウ</t>
    </rPh>
    <rPh sb="2" eb="5">
      <t>シュウリョウジ</t>
    </rPh>
    <rPh sb="9" eb="11">
      <t>チュウシュツ</t>
    </rPh>
    <rPh sb="11" eb="13">
      <t>ヒヨウ</t>
    </rPh>
    <rPh sb="14" eb="15">
      <t>ケイ</t>
    </rPh>
    <rPh sb="16" eb="18">
      <t>ゼイヌキ</t>
    </rPh>
    <phoneticPr fontId="19"/>
  </si>
  <si>
    <t>見積額（税込み）※評価の対象</t>
    <rPh sb="0" eb="2">
      <t>ミツモリ</t>
    </rPh>
    <rPh sb="2" eb="3">
      <t>ガク</t>
    </rPh>
    <rPh sb="4" eb="6">
      <t>ゼイコ</t>
    </rPh>
    <rPh sb="9" eb="11">
      <t>ヒョウカ</t>
    </rPh>
    <rPh sb="12" eb="14">
      <t>タイショウ</t>
    </rPh>
    <phoneticPr fontId="19"/>
  </si>
  <si>
    <t>①導入費用（税込み）</t>
    <rPh sb="1" eb="3">
      <t>ドウニュウ</t>
    </rPh>
    <rPh sb="3" eb="5">
      <t>ヒヨウ</t>
    </rPh>
    <phoneticPr fontId="19"/>
  </si>
  <si>
    <t>運用保守費用　計（税抜き）</t>
    <rPh sb="0" eb="2">
      <t>ウンヨウ</t>
    </rPh>
    <rPh sb="2" eb="4">
      <t>ホシュ</t>
    </rPh>
    <rPh sb="4" eb="6">
      <t>ヒヨウ</t>
    </rPh>
    <rPh sb="7" eb="8">
      <t>ケイ</t>
    </rPh>
    <rPh sb="9" eb="11">
      <t>ゼイヌキ</t>
    </rPh>
    <phoneticPr fontId="19"/>
  </si>
  <si>
    <t>運用保守費用　計（税込み）</t>
    <rPh sb="0" eb="2">
      <t>ウンヨウ</t>
    </rPh>
    <rPh sb="2" eb="4">
      <t>ホシュ</t>
    </rPh>
    <rPh sb="4" eb="6">
      <t>ヒヨウ</t>
    </rPh>
    <rPh sb="7" eb="8">
      <t>ケイ</t>
    </rPh>
    <rPh sb="9" eb="11">
      <t>ゼイコ</t>
    </rPh>
    <phoneticPr fontId="19"/>
  </si>
  <si>
    <t>運用終了時のデータ抽出費用　計（税込み）</t>
    <rPh sb="0" eb="2">
      <t>ウンヨウ</t>
    </rPh>
    <rPh sb="2" eb="5">
      <t>シュウリョウジ</t>
    </rPh>
    <rPh sb="9" eb="11">
      <t>チュウシュツ</t>
    </rPh>
    <rPh sb="11" eb="13">
      <t>ヒヨウ</t>
    </rPh>
    <rPh sb="14" eb="15">
      <t>ケイ</t>
    </rPh>
    <rPh sb="16" eb="18">
      <t>ゼイコ</t>
    </rPh>
    <phoneticPr fontId="19"/>
  </si>
  <si>
    <t>見積内訳</t>
    <rPh sb="0" eb="2">
      <t>ミツモリ</t>
    </rPh>
    <rPh sb="2" eb="4">
      <t>ウチワケ</t>
    </rPh>
    <phoneticPr fontId="19"/>
  </si>
  <si>
    <t>様式７</t>
    <rPh sb="0" eb="2">
      <t>ヨウシキ</t>
    </rPh>
    <phoneticPr fontId="19"/>
  </si>
  <si>
    <t>①+②計</t>
    <rPh sb="3" eb="4">
      <t>ケイ</t>
    </rPh>
    <phoneticPr fontId="19"/>
  </si>
  <si>
    <t>留意事項</t>
    <rPh sb="0" eb="2">
      <t>リュウイ</t>
    </rPh>
    <rPh sb="2" eb="4">
      <t>ジコウ</t>
    </rPh>
    <phoneticPr fontId="19"/>
  </si>
  <si>
    <t>A</t>
    <phoneticPr fontId="19"/>
  </si>
  <si>
    <t>B</t>
    <phoneticPr fontId="19"/>
  </si>
  <si>
    <t>A+B</t>
    <phoneticPr fontId="19"/>
  </si>
  <si>
    <t>※上記費用の内訳については「見積内訳書（任意様式）」を別途作成の上、数量や単価など可能な範囲で算定根拠を明記すること。</t>
    <rPh sb="1" eb="3">
      <t>ジョウキ</t>
    </rPh>
    <rPh sb="3" eb="5">
      <t>ヒヨウ</t>
    </rPh>
    <rPh sb="6" eb="8">
      <t>ウチワケ</t>
    </rPh>
    <rPh sb="14" eb="16">
      <t>ミツモリ</t>
    </rPh>
    <rPh sb="16" eb="19">
      <t>ウチワケショ</t>
    </rPh>
    <rPh sb="20" eb="22">
      <t>ニンイ</t>
    </rPh>
    <rPh sb="22" eb="24">
      <t>ヨウシキ</t>
    </rPh>
    <rPh sb="27" eb="29">
      <t>ベット</t>
    </rPh>
    <rPh sb="29" eb="31">
      <t>サクセイ</t>
    </rPh>
    <rPh sb="32" eb="33">
      <t>ウエ</t>
    </rPh>
    <rPh sb="52" eb="54">
      <t>メイキ</t>
    </rPh>
    <phoneticPr fontId="19"/>
  </si>
  <si>
    <t>ＳＥ作業単価（税抜き）※評価の対象外</t>
    <rPh sb="2" eb="4">
      <t>サギョウ</t>
    </rPh>
    <rPh sb="4" eb="6">
      <t>タンカ</t>
    </rPh>
    <rPh sb="7" eb="8">
      <t>ゼイ</t>
    </rPh>
    <rPh sb="8" eb="9">
      <t>ヌ</t>
    </rPh>
    <rPh sb="12" eb="14">
      <t>ヒョウカ</t>
    </rPh>
    <rPh sb="15" eb="18">
      <t>タイショウガイ</t>
    </rPh>
    <phoneticPr fontId="19"/>
  </si>
  <si>
    <t>①導入費用</t>
    <rPh sb="1" eb="3">
      <t>ドウニュウ</t>
    </rPh>
    <rPh sb="3" eb="5">
      <t>ヒヨウ</t>
    </rPh>
    <phoneticPr fontId="19"/>
  </si>
  <si>
    <t>令和8年度</t>
    <rPh sb="0" eb="2">
      <t>レイワ</t>
    </rPh>
    <rPh sb="3" eb="5">
      <t>ネンド</t>
    </rPh>
    <phoneticPr fontId="19"/>
  </si>
  <si>
    <t>令和9年度</t>
    <rPh sb="0" eb="2">
      <t>レイワ</t>
    </rPh>
    <rPh sb="3" eb="5">
      <t>ネンド</t>
    </rPh>
    <phoneticPr fontId="19"/>
  </si>
  <si>
    <t>令和10年度</t>
    <rPh sb="0" eb="2">
      <t>レイワ</t>
    </rPh>
    <rPh sb="4" eb="6">
      <t>ネンド</t>
    </rPh>
    <phoneticPr fontId="19"/>
  </si>
  <si>
    <t>令和11年度</t>
    <rPh sb="0" eb="2">
      <t>レイワ</t>
    </rPh>
    <rPh sb="4" eb="6">
      <t>ネンド</t>
    </rPh>
    <phoneticPr fontId="19"/>
  </si>
  <si>
    <t>令和12年度</t>
    <rPh sb="0" eb="2">
      <t>レイワ</t>
    </rPh>
    <rPh sb="4" eb="6">
      <t>ネンド</t>
    </rPh>
    <phoneticPr fontId="19"/>
  </si>
  <si>
    <t>令和13年度</t>
    <rPh sb="0" eb="2">
      <t>レイワ</t>
    </rPh>
    <rPh sb="4" eb="6">
      <t>ネンド</t>
    </rPh>
    <phoneticPr fontId="19"/>
  </si>
  <si>
    <t>（2026年度）</t>
    <rPh sb="5" eb="7">
      <t>ネンド</t>
    </rPh>
    <phoneticPr fontId="19"/>
  </si>
  <si>
    <t>（2027年度）</t>
    <rPh sb="5" eb="7">
      <t>ネンド</t>
    </rPh>
    <phoneticPr fontId="19"/>
  </si>
  <si>
    <t>（2028年度）</t>
    <rPh sb="5" eb="7">
      <t>ネンド</t>
    </rPh>
    <phoneticPr fontId="19"/>
  </si>
  <si>
    <t>（2029年度）</t>
    <rPh sb="5" eb="7">
      <t>ネンド</t>
    </rPh>
    <phoneticPr fontId="19"/>
  </si>
  <si>
    <t>（2030年度）</t>
    <rPh sb="5" eb="7">
      <t>ネンド</t>
    </rPh>
    <phoneticPr fontId="19"/>
  </si>
  <si>
    <t>（2031年度）</t>
    <rPh sb="5" eb="7">
      <t>ネンド</t>
    </rPh>
    <phoneticPr fontId="19"/>
  </si>
  <si>
    <t>ＳＥ作業単価（税抜き）</t>
    <rPh sb="2" eb="4">
      <t>サギョウ</t>
    </rPh>
    <rPh sb="4" eb="6">
      <t>タンカ</t>
    </rPh>
    <rPh sb="8" eb="9">
      <t>ヌ</t>
    </rPh>
    <phoneticPr fontId="19"/>
  </si>
  <si>
    <t>本件責任者氏名</t>
    <rPh sb="0" eb="2">
      <t>ホンケン</t>
    </rPh>
    <rPh sb="2" eb="5">
      <t>セキニンシャ</t>
    </rPh>
    <rPh sb="5" eb="7">
      <t>シメイ</t>
    </rPh>
    <phoneticPr fontId="19"/>
  </si>
  <si>
    <t>本件担当者氏名</t>
    <rPh sb="0" eb="2">
      <t>ホンケン</t>
    </rPh>
    <rPh sb="2" eb="5">
      <t>タントウシャ</t>
    </rPh>
    <rPh sb="5" eb="7">
      <t>シメイ</t>
    </rPh>
    <phoneticPr fontId="19"/>
  </si>
  <si>
    <t>住所</t>
    <rPh sb="0" eb="1">
      <t>ジュウ</t>
    </rPh>
    <rPh sb="1" eb="2">
      <t>ショ</t>
    </rPh>
    <phoneticPr fontId="19"/>
  </si>
  <si>
    <t>名称</t>
    <rPh sb="0" eb="1">
      <t>ナ</t>
    </rPh>
    <rPh sb="1" eb="2">
      <t>ショウ</t>
    </rPh>
    <phoneticPr fontId="19"/>
  </si>
  <si>
    <t>連絡先</t>
    <rPh sb="0" eb="1">
      <t>レン</t>
    </rPh>
    <rPh sb="1" eb="2">
      <t>ラク</t>
    </rPh>
    <rPh sb="2" eb="3">
      <t>サキ</t>
    </rPh>
    <phoneticPr fontId="19"/>
  </si>
  <si>
    <t>我孫子市学校給食費・学校徴収金徴収管理システム導入及び運用保守業務委託　見積書</t>
    <rPh sb="4" eb="6">
      <t>ガッコウ</t>
    </rPh>
    <rPh sb="6" eb="9">
      <t>キュウショクヒ</t>
    </rPh>
    <rPh sb="10" eb="15">
      <t>ガッコウチョウシュウキン</t>
    </rPh>
    <rPh sb="15" eb="17">
      <t>チョウシュウ</t>
    </rPh>
    <rPh sb="17" eb="19">
      <t>カンリ</t>
    </rPh>
    <rPh sb="23" eb="25">
      <t>ドウニュウ</t>
    </rPh>
    <rPh sb="25" eb="26">
      <t>オヨ</t>
    </rPh>
    <rPh sb="27" eb="29">
      <t>ウンヨウ</t>
    </rPh>
    <rPh sb="29" eb="31">
      <t>ホシュ</t>
    </rPh>
    <rPh sb="31" eb="33">
      <t>ギョウム</t>
    </rPh>
    <rPh sb="33" eb="35">
      <t>イタク</t>
    </rPh>
    <phoneticPr fontId="19"/>
  </si>
  <si>
    <t>②運用保守費用　計（税込み）</t>
    <rPh sb="1" eb="3">
      <t>ウンヨウ</t>
    </rPh>
    <rPh sb="3" eb="5">
      <t>ホシュ</t>
    </rPh>
    <rPh sb="5" eb="7">
      <t>ヒヨウ</t>
    </rPh>
    <rPh sb="8" eb="9">
      <t>ケイ</t>
    </rPh>
    <rPh sb="10" eb="12">
      <t>ゼイコ</t>
    </rPh>
    <phoneticPr fontId="19"/>
  </si>
  <si>
    <t>②運用保守費用（税込み）</t>
    <rPh sb="1" eb="3">
      <t>ウンヨウ</t>
    </rPh>
    <rPh sb="3" eb="5">
      <t>ホシュ</t>
    </rPh>
    <rPh sb="5" eb="7">
      <t>ヒヨウ</t>
    </rPh>
    <phoneticPr fontId="19"/>
  </si>
  <si>
    <t>②運用保守費用</t>
    <rPh sb="1" eb="3">
      <t>ウンヨウ</t>
    </rPh>
    <rPh sb="3" eb="5">
      <t>ホシュ</t>
    </rPh>
    <rPh sb="5" eb="7">
      <t>ヒヨウ</t>
    </rPh>
    <phoneticPr fontId="19"/>
  </si>
  <si>
    <t>①の見積額が上限額「14,324,000円（税込み）」を超えないこと。</t>
    <rPh sb="2" eb="4">
      <t>ミツモリ</t>
    </rPh>
    <rPh sb="4" eb="5">
      <t>ガク</t>
    </rPh>
    <rPh sb="6" eb="8">
      <t>ジョウゲン</t>
    </rPh>
    <rPh sb="8" eb="9">
      <t>ガク</t>
    </rPh>
    <rPh sb="20" eb="21">
      <t>エン</t>
    </rPh>
    <rPh sb="22" eb="24">
      <t>ゼイコ</t>
    </rPh>
    <rPh sb="28" eb="29">
      <t>コ</t>
    </rPh>
    <phoneticPr fontId="19"/>
  </si>
  <si>
    <t>②の見積額が上限額「29,415,000円（税込み）」を超えないこと。</t>
    <rPh sb="2" eb="4">
      <t>ミツモリ</t>
    </rPh>
    <rPh sb="4" eb="5">
      <t>ガク</t>
    </rPh>
    <rPh sb="6" eb="8">
      <t>ジョウゲン</t>
    </rPh>
    <rPh sb="8" eb="9">
      <t>ガク</t>
    </rPh>
    <rPh sb="20" eb="21">
      <t>エン</t>
    </rPh>
    <rPh sb="22" eb="24">
      <t>ゼイコ</t>
    </rPh>
    <rPh sb="28" eb="29">
      <t>コ</t>
    </rPh>
    <phoneticPr fontId="19"/>
  </si>
  <si>
    <t>上記①・②の留意事項を満たしていること。
【参考】上記①・②上限額の総額「43,739,000円（税込み）」</t>
    <rPh sb="0" eb="2">
      <t>ジョウキ</t>
    </rPh>
    <rPh sb="6" eb="8">
      <t>リュウイ</t>
    </rPh>
    <rPh sb="8" eb="10">
      <t>ジコウ</t>
    </rPh>
    <rPh sb="11" eb="12">
      <t>ミ</t>
    </rPh>
    <rPh sb="22" eb="24">
      <t>サンコウ</t>
    </rPh>
    <rPh sb="25" eb="27">
      <t>ジョウキ</t>
    </rPh>
    <rPh sb="30" eb="32">
      <t>ジョウゲン</t>
    </rPh>
    <rPh sb="32" eb="33">
      <t>ガク</t>
    </rPh>
    <rPh sb="34" eb="36">
      <t>ソウガク</t>
    </rPh>
    <rPh sb="47" eb="48">
      <t>エン</t>
    </rPh>
    <rPh sb="49" eb="51">
      <t>ゼイコ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</si>
</sst>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\(0000&quot;年&quot;&quot;度&quot;\)"/>
    <numFmt numFmtId="177" formatCode="&quot;令&quot;&quot;和&quot;00&quot;年&quot;&quot;度&quot;"/>
  </numFmts>
  <fonts count="32" x14ac:knownFonts="1">
    <font>
      <sz val="10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明朝"/>
      <family val="1"/>
      <charset val="128"/>
    </font>
    <font>
      <sz val="18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b/>
      <sz val="14"/>
      <name val="ＭＳ 明朝"/>
      <family val="1"/>
      <charset val="128"/>
    </font>
    <font>
      <b/>
      <sz val="16"/>
      <name val="ＭＳ 明朝"/>
      <family val="1"/>
      <charset val="128"/>
    </font>
    <font>
      <b/>
      <sz val="12"/>
      <name val="ＭＳ 明朝"/>
      <family val="1"/>
      <charset val="128"/>
    </font>
    <font>
      <sz val="16"/>
      <name val="ＭＳ 明朝"/>
      <family val="1"/>
      <charset val="128"/>
    </font>
    <font>
      <sz val="24"/>
      <name val="ＭＳ Ｐゴシック"/>
      <family val="3"/>
      <charset val="128"/>
    </font>
    <font>
      <b/>
      <sz val="14"/>
      <color rgb="FFFF0000"/>
      <name val="ＭＳ 明朝"/>
      <family val="1"/>
      <charset val="128"/>
    </font>
    <font>
      <b/>
      <sz val="16"/>
      <color rgb="FFFF0000"/>
      <name val="ＭＳ 明朝"/>
      <family val="1"/>
      <charset val="128"/>
    </font>
    <font>
      <sz val="26"/>
      <name val="ＭＳ Ｐゴシック"/>
      <family val="3"/>
      <charset val="128"/>
    </font>
    <font>
      <b/>
      <sz val="18"/>
      <name val="ＭＳ 明朝"/>
      <family val="1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</fills>
  <borders count="7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</cellStyleXfs>
  <cellXfs count="120">
    <xf numFmtId="0" fontId="0" fillId="0" borderId="0" xfId="0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1" fillId="0" borderId="0" xfId="0" applyFont="1">
      <alignment vertical="center"/>
    </xf>
    <xf numFmtId="0" fontId="22" fillId="0" borderId="0" xfId="0" applyFont="1" applyAlignment="1">
      <alignment horizontal="right"/>
    </xf>
    <xf numFmtId="0" fontId="25" fillId="0" borderId="0" xfId="0" applyFont="1">
      <alignment vertical="center"/>
    </xf>
    <xf numFmtId="0" fontId="23" fillId="0" borderId="0" xfId="0" applyFont="1">
      <alignment vertical="center"/>
    </xf>
    <xf numFmtId="6" fontId="23" fillId="0" borderId="0" xfId="0" applyNumberFormat="1" applyFont="1">
      <alignment vertical="center"/>
    </xf>
    <xf numFmtId="6" fontId="28" fillId="0" borderId="0" xfId="0" applyNumberFormat="1" applyFont="1" applyAlignment="1">
      <alignment horizontal="right" vertical="center"/>
    </xf>
    <xf numFmtId="0" fontId="29" fillId="0" borderId="0" xfId="0" applyFont="1">
      <alignment vertical="center"/>
    </xf>
    <xf numFmtId="6" fontId="23" fillId="0" borderId="0" xfId="0" applyNumberFormat="1" applyFont="1" applyAlignment="1">
      <alignment horizontal="center" vertical="center"/>
    </xf>
    <xf numFmtId="6" fontId="29" fillId="0" borderId="0" xfId="0" applyNumberFormat="1" applyFont="1" applyAlignment="1">
      <alignment horizontal="right" vertical="center"/>
    </xf>
    <xf numFmtId="10" fontId="29" fillId="0" borderId="0" xfId="0" applyNumberFormat="1" applyFont="1" applyAlignment="1">
      <alignment horizontal="left" vertical="center"/>
    </xf>
    <xf numFmtId="0" fontId="24" fillId="0" borderId="0" xfId="0" applyFo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176" fontId="24" fillId="24" borderId="21" xfId="27" applyNumberFormat="1" applyFont="1" applyFill="1" applyBorder="1" applyAlignment="1">
      <alignment horizontal="center" vertical="top" shrinkToFit="1"/>
    </xf>
    <xf numFmtId="6" fontId="23" fillId="24" borderId="23" xfId="0" applyNumberFormat="1" applyFont="1" applyFill="1" applyBorder="1" applyAlignment="1">
      <alignment horizontal="right" vertical="center"/>
    </xf>
    <xf numFmtId="0" fontId="27" fillId="0" borderId="0" xfId="0" applyFont="1">
      <alignment vertical="center"/>
    </xf>
    <xf numFmtId="0" fontId="27" fillId="0" borderId="0" xfId="0" applyFont="1" applyAlignment="1">
      <alignment horizontal="right" vertical="center"/>
    </xf>
    <xf numFmtId="0" fontId="30" fillId="0" borderId="0" xfId="0" applyFont="1" applyAlignment="1">
      <alignment horizontal="center" vertical="center"/>
    </xf>
    <xf numFmtId="6" fontId="23" fillId="0" borderId="14" xfId="0" applyNumberFormat="1" applyFont="1" applyBorder="1" applyAlignment="1">
      <alignment horizontal="right" vertical="center"/>
    </xf>
    <xf numFmtId="176" fontId="24" fillId="24" borderId="26" xfId="27" applyNumberFormat="1" applyFont="1" applyFill="1" applyBorder="1" applyAlignment="1">
      <alignment horizontal="center" vertical="top" shrinkToFit="1"/>
    </xf>
    <xf numFmtId="6" fontId="23" fillId="25" borderId="11" xfId="0" applyNumberFormat="1" applyFont="1" applyFill="1" applyBorder="1" applyAlignment="1">
      <alignment horizontal="center" vertical="center"/>
    </xf>
    <xf numFmtId="6" fontId="23" fillId="25" borderId="11" xfId="0" applyNumberFormat="1" applyFont="1" applyFill="1" applyBorder="1">
      <alignment vertical="center"/>
    </xf>
    <xf numFmtId="6" fontId="23" fillId="25" borderId="10" xfId="0" applyNumberFormat="1" applyFont="1" applyFill="1" applyBorder="1">
      <alignment vertical="center"/>
    </xf>
    <xf numFmtId="6" fontId="23" fillId="24" borderId="45" xfId="0" applyNumberFormat="1" applyFont="1" applyFill="1" applyBorder="1">
      <alignment vertical="center"/>
    </xf>
    <xf numFmtId="176" fontId="24" fillId="24" borderId="22" xfId="27" applyNumberFormat="1" applyFont="1" applyFill="1" applyBorder="1" applyAlignment="1">
      <alignment horizontal="center" vertical="top" shrinkToFit="1"/>
    </xf>
    <xf numFmtId="6" fontId="23" fillId="25" borderId="45" xfId="0" applyNumberFormat="1" applyFont="1" applyFill="1" applyBorder="1" applyAlignment="1">
      <alignment horizontal="center" vertical="center"/>
    </xf>
    <xf numFmtId="6" fontId="23" fillId="25" borderId="37" xfId="0" applyNumberFormat="1" applyFont="1" applyFill="1" applyBorder="1">
      <alignment vertical="center"/>
    </xf>
    <xf numFmtId="6" fontId="23" fillId="25" borderId="12" xfId="0" applyNumberFormat="1" applyFont="1" applyFill="1" applyBorder="1">
      <alignment vertical="center"/>
    </xf>
    <xf numFmtId="6" fontId="23" fillId="25" borderId="44" xfId="0" applyNumberFormat="1" applyFont="1" applyFill="1" applyBorder="1">
      <alignment vertical="center"/>
    </xf>
    <xf numFmtId="6" fontId="23" fillId="0" borderId="16" xfId="0" applyNumberFormat="1" applyFont="1" applyBorder="1" applyAlignment="1">
      <alignment horizontal="right" vertical="center"/>
    </xf>
    <xf numFmtId="6" fontId="23" fillId="0" borderId="17" xfId="0" applyNumberFormat="1" applyFont="1" applyBorder="1" applyAlignment="1">
      <alignment horizontal="right" vertical="center"/>
    </xf>
    <xf numFmtId="6" fontId="23" fillId="24" borderId="47" xfId="0" applyNumberFormat="1" applyFont="1" applyFill="1" applyBorder="1">
      <alignment vertical="center"/>
    </xf>
    <xf numFmtId="6" fontId="23" fillId="25" borderId="46" xfId="0" applyNumberFormat="1" applyFont="1" applyFill="1" applyBorder="1">
      <alignment vertical="center"/>
    </xf>
    <xf numFmtId="6" fontId="23" fillId="25" borderId="13" xfId="0" applyNumberFormat="1" applyFont="1" applyFill="1" applyBorder="1" applyAlignment="1">
      <alignment horizontal="center" vertical="center"/>
    </xf>
    <xf numFmtId="6" fontId="23" fillId="25" borderId="29" xfId="0" applyNumberFormat="1" applyFont="1" applyFill="1" applyBorder="1" applyAlignment="1">
      <alignment horizontal="center" vertical="center"/>
    </xf>
    <xf numFmtId="6" fontId="23" fillId="25" borderId="45" xfId="0" applyNumberFormat="1" applyFont="1" applyFill="1" applyBorder="1">
      <alignment vertical="center"/>
    </xf>
    <xf numFmtId="6" fontId="23" fillId="25" borderId="60" xfId="0" applyNumberFormat="1" applyFont="1" applyFill="1" applyBorder="1">
      <alignment vertical="center"/>
    </xf>
    <xf numFmtId="6" fontId="23" fillId="24" borderId="61" xfId="0" applyNumberFormat="1" applyFont="1" applyFill="1" applyBorder="1">
      <alignment vertical="center"/>
    </xf>
    <xf numFmtId="6" fontId="23" fillId="26" borderId="51" xfId="0" applyNumberFormat="1" applyFont="1" applyFill="1" applyBorder="1">
      <alignment vertical="center"/>
    </xf>
    <xf numFmtId="6" fontId="24" fillId="0" borderId="55" xfId="0" applyNumberFormat="1" applyFont="1" applyBorder="1">
      <alignment vertical="center"/>
    </xf>
    <xf numFmtId="6" fontId="24" fillId="0" borderId="62" xfId="0" applyNumberFormat="1" applyFont="1" applyBorder="1">
      <alignment vertical="center"/>
    </xf>
    <xf numFmtId="6" fontId="24" fillId="24" borderId="54" xfId="0" applyNumberFormat="1" applyFont="1" applyFill="1" applyBorder="1" applyAlignment="1">
      <alignment horizontal="center" vertical="center"/>
    </xf>
    <xf numFmtId="6" fontId="23" fillId="26" borderId="50" xfId="0" applyNumberFormat="1" applyFont="1" applyFill="1" applyBorder="1">
      <alignment vertical="center"/>
    </xf>
    <xf numFmtId="0" fontId="31" fillId="0" borderId="0" xfId="0" applyFont="1">
      <alignment vertical="center"/>
    </xf>
    <xf numFmtId="6" fontId="23" fillId="26" borderId="12" xfId="0" applyNumberFormat="1" applyFont="1" applyFill="1" applyBorder="1">
      <alignment vertical="center"/>
    </xf>
    <xf numFmtId="177" fontId="24" fillId="24" borderId="26" xfId="27" applyNumberFormat="1" applyFont="1" applyFill="1" applyBorder="1" applyAlignment="1">
      <alignment horizontal="center" shrinkToFit="1"/>
    </xf>
    <xf numFmtId="0" fontId="24" fillId="24" borderId="65" xfId="27" applyFont="1" applyFill="1" applyBorder="1" applyAlignment="1">
      <alignment horizontal="center" vertical="center"/>
    </xf>
    <xf numFmtId="177" fontId="24" fillId="24" borderId="51" xfId="27" applyNumberFormat="1" applyFont="1" applyFill="1" applyBorder="1" applyAlignment="1">
      <alignment horizontal="center" shrinkToFit="1"/>
    </xf>
    <xf numFmtId="0" fontId="30" fillId="0" borderId="0" xfId="0" applyFont="1">
      <alignment vertical="center"/>
    </xf>
    <xf numFmtId="6" fontId="23" fillId="26" borderId="43" xfId="0" applyNumberFormat="1" applyFont="1" applyFill="1" applyBorder="1">
      <alignment vertical="center"/>
    </xf>
    <xf numFmtId="0" fontId="24" fillId="0" borderId="0" xfId="0" applyFont="1" applyAlignment="1">
      <alignment vertical="top"/>
    </xf>
    <xf numFmtId="6" fontId="23" fillId="25" borderId="66" xfId="0" applyNumberFormat="1" applyFont="1" applyFill="1" applyBorder="1">
      <alignment vertical="center"/>
    </xf>
    <xf numFmtId="6" fontId="23" fillId="24" borderId="67" xfId="0" applyNumberFormat="1" applyFont="1" applyFill="1" applyBorder="1" applyAlignment="1">
      <alignment horizontal="right" vertical="center"/>
    </xf>
    <xf numFmtId="6" fontId="23" fillId="24" borderId="68" xfId="0" applyNumberFormat="1" applyFont="1" applyFill="1" applyBorder="1" applyAlignment="1">
      <alignment horizontal="right" vertical="center"/>
    </xf>
    <xf numFmtId="0" fontId="21" fillId="0" borderId="69" xfId="0" applyFont="1" applyBorder="1">
      <alignment vertical="center"/>
    </xf>
    <xf numFmtId="6" fontId="23" fillId="24" borderId="71" xfId="0" applyNumberFormat="1" applyFont="1" applyFill="1" applyBorder="1" applyAlignment="1">
      <alignment horizontal="right" vertical="center"/>
    </xf>
    <xf numFmtId="0" fontId="25" fillId="0" borderId="70" xfId="0" applyFont="1" applyBorder="1">
      <alignment vertical="center"/>
    </xf>
    <xf numFmtId="0" fontId="26" fillId="0" borderId="0" xfId="0" applyFont="1">
      <alignment vertical="center"/>
    </xf>
    <xf numFmtId="6" fontId="23" fillId="24" borderId="72" xfId="0" applyNumberFormat="1" applyFont="1" applyFill="1" applyBorder="1">
      <alignment vertical="center"/>
    </xf>
    <xf numFmtId="6" fontId="23" fillId="26" borderId="10" xfId="0" applyNumberFormat="1" applyFont="1" applyFill="1" applyBorder="1">
      <alignment vertical="center"/>
    </xf>
    <xf numFmtId="6" fontId="23" fillId="24" borderId="73" xfId="0" applyNumberFormat="1" applyFont="1" applyFill="1" applyBorder="1">
      <alignment vertical="center"/>
    </xf>
    <xf numFmtId="6" fontId="23" fillId="26" borderId="74" xfId="0" applyNumberFormat="1" applyFont="1" applyFill="1" applyBorder="1">
      <alignment vertical="center"/>
    </xf>
    <xf numFmtId="6" fontId="23" fillId="26" borderId="44" xfId="0" applyNumberFormat="1" applyFont="1" applyFill="1" applyBorder="1">
      <alignment vertical="center"/>
    </xf>
    <xf numFmtId="6" fontId="23" fillId="24" borderId="30" xfId="0" applyNumberFormat="1" applyFont="1" applyFill="1" applyBorder="1">
      <alignment vertical="center"/>
    </xf>
    <xf numFmtId="6" fontId="23" fillId="24" borderId="75" xfId="0" applyNumberFormat="1" applyFont="1" applyFill="1" applyBorder="1">
      <alignment vertical="center"/>
    </xf>
    <xf numFmtId="6" fontId="23" fillId="24" borderId="76" xfId="0" applyNumberFormat="1" applyFont="1" applyFill="1" applyBorder="1">
      <alignment vertical="center"/>
    </xf>
    <xf numFmtId="6" fontId="23" fillId="24" borderId="77" xfId="0" applyNumberFormat="1" applyFont="1" applyFill="1" applyBorder="1">
      <alignment vertical="center"/>
    </xf>
    <xf numFmtId="6" fontId="23" fillId="24" borderId="78" xfId="0" applyNumberFormat="1" applyFont="1" applyFill="1" applyBorder="1">
      <alignment vertical="center"/>
    </xf>
    <xf numFmtId="0" fontId="24" fillId="24" borderId="58" xfId="27" applyFont="1" applyFill="1" applyBorder="1" applyAlignment="1">
      <alignment horizontal="center" wrapText="1"/>
    </xf>
    <xf numFmtId="0" fontId="24" fillId="24" borderId="22" xfId="27" applyFont="1" applyFill="1" applyBorder="1" applyAlignment="1">
      <alignment horizontal="center" vertical="top" wrapText="1"/>
    </xf>
    <xf numFmtId="0" fontId="20" fillId="0" borderId="0" xfId="0" applyFont="1" applyAlignment="1">
      <alignment horizontal="distributed" vertical="center"/>
    </xf>
    <xf numFmtId="0" fontId="24" fillId="0" borderId="0" xfId="0" applyFont="1" applyAlignment="1">
      <alignment horizontal="distributed" vertical="center"/>
    </xf>
    <xf numFmtId="0" fontId="24" fillId="0" borderId="0" xfId="0" applyFont="1" applyAlignment="1">
      <alignment horizontal="right"/>
    </xf>
    <xf numFmtId="0" fontId="30" fillId="0" borderId="0" xfId="0" applyFont="1" applyAlignment="1">
      <alignment horizontal="center" vertical="center"/>
    </xf>
    <xf numFmtId="0" fontId="24" fillId="24" borderId="35" xfId="27" applyFont="1" applyFill="1" applyBorder="1" applyAlignment="1">
      <alignment horizontal="center" vertical="center" wrapText="1"/>
    </xf>
    <xf numFmtId="0" fontId="24" fillId="24" borderId="14" xfId="27" applyFont="1" applyFill="1" applyBorder="1" applyAlignment="1">
      <alignment horizontal="center" vertical="center"/>
    </xf>
    <xf numFmtId="0" fontId="24" fillId="24" borderId="23" xfId="27" applyFont="1" applyFill="1" applyBorder="1" applyAlignment="1">
      <alignment horizontal="center" vertical="center"/>
    </xf>
    <xf numFmtId="0" fontId="24" fillId="24" borderId="48" xfId="0" applyFont="1" applyFill="1" applyBorder="1" applyAlignment="1">
      <alignment horizontal="left" vertical="center"/>
    </xf>
    <xf numFmtId="0" fontId="0" fillId="24" borderId="49" xfId="0" applyFill="1" applyBorder="1" applyAlignment="1">
      <alignment horizontal="left" vertical="center"/>
    </xf>
    <xf numFmtId="0" fontId="23" fillId="24" borderId="59" xfId="0" applyFont="1" applyFill="1" applyBorder="1" applyAlignment="1">
      <alignment horizontal="left" vertical="center" wrapText="1"/>
    </xf>
    <xf numFmtId="0" fontId="23" fillId="24" borderId="61" xfId="0" applyFont="1" applyFill="1" applyBorder="1" applyAlignment="1">
      <alignment horizontal="left" vertical="center" wrapText="1"/>
    </xf>
    <xf numFmtId="0" fontId="24" fillId="24" borderId="56" xfId="0" applyFont="1" applyFill="1" applyBorder="1" applyAlignment="1">
      <alignment horizontal="left" vertical="center" indent="1"/>
    </xf>
    <xf numFmtId="0" fontId="24" fillId="24" borderId="57" xfId="0" applyFont="1" applyFill="1" applyBorder="1" applyAlignment="1">
      <alignment horizontal="left" vertical="center" indent="1"/>
    </xf>
    <xf numFmtId="6" fontId="23" fillId="0" borderId="57" xfId="0" applyNumberFormat="1" applyFont="1" applyBorder="1" applyAlignment="1">
      <alignment vertical="center" wrapText="1"/>
    </xf>
    <xf numFmtId="6" fontId="23" fillId="0" borderId="20" xfId="0" applyNumberFormat="1" applyFont="1" applyBorder="1" applyAlignment="1">
      <alignment vertical="center" wrapText="1"/>
    </xf>
    <xf numFmtId="6" fontId="23" fillId="0" borderId="31" xfId="0" applyNumberFormat="1" applyFont="1" applyBorder="1" applyAlignment="1">
      <alignment vertical="center" wrapText="1"/>
    </xf>
    <xf numFmtId="6" fontId="24" fillId="24" borderId="27" xfId="0" applyNumberFormat="1" applyFont="1" applyFill="1" applyBorder="1" applyAlignment="1">
      <alignment horizontal="center" vertical="center"/>
    </xf>
    <xf numFmtId="6" fontId="24" fillId="24" borderId="19" xfId="0" applyNumberFormat="1" applyFont="1" applyFill="1" applyBorder="1" applyAlignment="1">
      <alignment horizontal="center" vertical="center"/>
    </xf>
    <xf numFmtId="6" fontId="24" fillId="24" borderId="28" xfId="0" applyNumberFormat="1" applyFont="1" applyFill="1" applyBorder="1" applyAlignment="1">
      <alignment horizontal="center" vertical="center"/>
    </xf>
    <xf numFmtId="0" fontId="24" fillId="0" borderId="34" xfId="0" applyFont="1" applyBorder="1" applyAlignment="1">
      <alignment horizontal="left" vertical="center"/>
    </xf>
    <xf numFmtId="0" fontId="24" fillId="0" borderId="63" xfId="0" applyFont="1" applyBorder="1" applyAlignment="1">
      <alignment horizontal="left" vertical="center"/>
    </xf>
    <xf numFmtId="0" fontId="24" fillId="24" borderId="32" xfId="0" applyFont="1" applyFill="1" applyBorder="1" applyAlignment="1">
      <alignment horizontal="center" vertical="center"/>
    </xf>
    <xf numFmtId="0" fontId="24" fillId="24" borderId="39" xfId="0" applyFont="1" applyFill="1" applyBorder="1" applyAlignment="1">
      <alignment horizontal="center" vertical="center"/>
    </xf>
    <xf numFmtId="0" fontId="24" fillId="0" borderId="33" xfId="0" applyFont="1" applyBorder="1" applyAlignment="1">
      <alignment horizontal="left" vertical="center"/>
    </xf>
    <xf numFmtId="0" fontId="24" fillId="0" borderId="40" xfId="0" applyFont="1" applyBorder="1" applyAlignment="1">
      <alignment horizontal="left" vertical="center"/>
    </xf>
    <xf numFmtId="0" fontId="24" fillId="0" borderId="34" xfId="0" applyFont="1" applyBorder="1" applyAlignment="1">
      <alignment horizontal="right" vertical="center"/>
    </xf>
    <xf numFmtId="0" fontId="24" fillId="0" borderId="63" xfId="0" applyFont="1" applyBorder="1" applyAlignment="1">
      <alignment horizontal="right" vertical="center"/>
    </xf>
    <xf numFmtId="0" fontId="24" fillId="24" borderId="59" xfId="0" applyFont="1" applyFill="1" applyBorder="1" applyAlignment="1">
      <alignment horizontal="left" vertical="center"/>
    </xf>
    <xf numFmtId="0" fontId="24" fillId="24" borderId="61" xfId="0" applyFont="1" applyFill="1" applyBorder="1" applyAlignment="1">
      <alignment horizontal="left" vertical="center"/>
    </xf>
    <xf numFmtId="0" fontId="24" fillId="24" borderId="52" xfId="27" applyFont="1" applyFill="1" applyBorder="1" applyAlignment="1">
      <alignment horizontal="center" vertical="center"/>
    </xf>
    <xf numFmtId="0" fontId="24" fillId="24" borderId="53" xfId="27" applyFont="1" applyFill="1" applyBorder="1" applyAlignment="1">
      <alignment horizontal="center" vertical="center"/>
    </xf>
    <xf numFmtId="0" fontId="24" fillId="24" borderId="38" xfId="27" applyFont="1" applyFill="1" applyBorder="1" applyAlignment="1">
      <alignment horizontal="center" vertical="center"/>
    </xf>
    <xf numFmtId="0" fontId="24" fillId="24" borderId="15" xfId="27" applyFont="1" applyFill="1" applyBorder="1" applyAlignment="1">
      <alignment horizontal="center" vertical="center"/>
    </xf>
    <xf numFmtId="0" fontId="24" fillId="24" borderId="41" xfId="27" applyFont="1" applyFill="1" applyBorder="1" applyAlignment="1">
      <alignment horizontal="center" vertical="center"/>
    </xf>
    <xf numFmtId="0" fontId="24" fillId="24" borderId="42" xfId="27" applyFont="1" applyFill="1" applyBorder="1" applyAlignment="1">
      <alignment horizontal="center" vertical="center"/>
    </xf>
    <xf numFmtId="6" fontId="23" fillId="0" borderId="24" xfId="0" applyNumberFormat="1" applyFont="1" applyBorder="1">
      <alignment vertical="center"/>
    </xf>
    <xf numFmtId="6" fontId="23" fillId="0" borderId="18" xfId="0" applyNumberFormat="1" applyFont="1" applyBorder="1">
      <alignment vertical="center"/>
    </xf>
    <xf numFmtId="6" fontId="23" fillId="0" borderId="25" xfId="0" applyNumberFormat="1" applyFont="1" applyBorder="1">
      <alignment vertical="center"/>
    </xf>
    <xf numFmtId="0" fontId="23" fillId="0" borderId="36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 wrapText="1"/>
    </xf>
    <xf numFmtId="0" fontId="24" fillId="0" borderId="36" xfId="0" applyFont="1" applyBorder="1" applyAlignment="1">
      <alignment horizontal="left" vertical="center"/>
    </xf>
    <xf numFmtId="0" fontId="24" fillId="0" borderId="12" xfId="0" applyFont="1" applyBorder="1" applyAlignment="1">
      <alignment horizontal="left" vertical="center"/>
    </xf>
    <xf numFmtId="0" fontId="24" fillId="24" borderId="59" xfId="0" applyFont="1" applyFill="1" applyBorder="1" applyAlignment="1">
      <alignment horizontal="left" vertical="center" indent="1"/>
    </xf>
    <xf numFmtId="0" fontId="24" fillId="24" borderId="61" xfId="0" applyFont="1" applyFill="1" applyBorder="1" applyAlignment="1">
      <alignment horizontal="left" vertical="center" indent="1"/>
    </xf>
    <xf numFmtId="0" fontId="24" fillId="24" borderId="39" xfId="27" applyFont="1" applyFill="1" applyBorder="1" applyAlignment="1">
      <alignment horizontal="center" vertical="center" shrinkToFit="1"/>
    </xf>
    <xf numFmtId="0" fontId="24" fillId="24" borderId="64" xfId="27" applyFont="1" applyFill="1" applyBorder="1" applyAlignment="1">
      <alignment horizontal="center" vertical="center" shrinkToFit="1"/>
    </xf>
    <xf numFmtId="0" fontId="24" fillId="24" borderId="27" xfId="27" applyFont="1" applyFill="1" applyBorder="1" applyAlignment="1">
      <alignment horizontal="center" vertical="center" shrinkToFit="1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4"/>
  <sheetViews>
    <sheetView tabSelected="1" view="pageBreakPreview" zoomScale="68" zoomScaleNormal="70" zoomScaleSheetLayoutView="68" zoomScalePageLayoutView="70" workbookViewId="0">
      <selection activeCell="C27" sqref="C27"/>
    </sheetView>
  </sheetViews>
  <sheetFormatPr defaultColWidth="9.109375" defaultRowHeight="20.100000000000001" customHeight="1" x14ac:dyDescent="0.15"/>
  <cols>
    <col min="1" max="1" width="6.6640625" style="3" customWidth="1"/>
    <col min="2" max="2" width="51.5546875" style="3" customWidth="1"/>
    <col min="3" max="3" width="25.109375" style="3" customWidth="1"/>
    <col min="4" max="8" width="24.33203125" style="3" customWidth="1"/>
    <col min="9" max="9" width="22.44140625" style="3" bestFit="1" customWidth="1"/>
    <col min="10" max="10" width="4.6640625" style="3" customWidth="1"/>
    <col min="11" max="11" width="22.88671875" style="3" bestFit="1" customWidth="1"/>
    <col min="12" max="12" width="24.44140625" style="3" customWidth="1"/>
    <col min="13" max="13" width="7.5546875" style="3" customWidth="1"/>
    <col min="14" max="16384" width="9.109375" style="3"/>
  </cols>
  <sheetData>
    <row r="1" spans="1:12" ht="35.4" customHeight="1" x14ac:dyDescent="0.15">
      <c r="A1" s="18" t="s">
        <v>17</v>
      </c>
      <c r="B1" s="18"/>
      <c r="C1" s="76"/>
      <c r="D1" s="76"/>
      <c r="E1" s="76"/>
      <c r="F1" s="76"/>
      <c r="G1" s="76"/>
      <c r="H1" s="76"/>
      <c r="I1" s="76"/>
      <c r="K1" s="19"/>
    </row>
    <row r="2" spans="1:12" ht="35.4" customHeight="1" x14ac:dyDescent="0.15">
      <c r="A2" s="18"/>
      <c r="B2" s="18"/>
      <c r="C2" s="20"/>
      <c r="D2" s="20"/>
      <c r="E2" s="20"/>
      <c r="F2" s="20"/>
      <c r="G2" s="20"/>
      <c r="H2" s="20"/>
      <c r="I2" s="19" t="s">
        <v>6</v>
      </c>
    </row>
    <row r="3" spans="1:12" ht="35.4" customHeight="1" x14ac:dyDescent="0.15">
      <c r="A3" s="18"/>
      <c r="B3" s="18"/>
      <c r="C3" s="20"/>
      <c r="D3" s="20"/>
      <c r="E3" s="20"/>
      <c r="F3" s="20"/>
      <c r="G3" s="20"/>
      <c r="H3" s="20"/>
      <c r="I3" s="20"/>
      <c r="K3" s="19"/>
    </row>
    <row r="4" spans="1:12" ht="34.200000000000003" customHeight="1" x14ac:dyDescent="0.15">
      <c r="A4" s="76" t="s">
        <v>44</v>
      </c>
      <c r="B4" s="76"/>
      <c r="C4" s="76"/>
      <c r="D4" s="76"/>
      <c r="E4" s="76"/>
      <c r="F4" s="76"/>
      <c r="G4" s="76"/>
      <c r="H4" s="76"/>
      <c r="I4" s="76"/>
      <c r="J4" s="51"/>
      <c r="K4" s="51"/>
    </row>
    <row r="5" spans="1:12" ht="44.4" customHeight="1" x14ac:dyDescent="0.15"/>
    <row r="6" spans="1:12" s="1" customFormat="1" ht="47.25" customHeight="1" x14ac:dyDescent="0.15">
      <c r="F6" s="74" t="s">
        <v>41</v>
      </c>
    </row>
    <row r="7" spans="1:12" s="1" customFormat="1" ht="47.25" customHeight="1" x14ac:dyDescent="0.15">
      <c r="F7" s="74" t="s">
        <v>42</v>
      </c>
    </row>
    <row r="8" spans="1:12" s="1" customFormat="1" ht="47.25" customHeight="1" x14ac:dyDescent="0.15">
      <c r="F8" s="74" t="s">
        <v>2</v>
      </c>
      <c r="I8" s="2"/>
    </row>
    <row r="9" spans="1:12" s="1" customFormat="1" ht="47.25" customHeight="1" x14ac:dyDescent="0.15">
      <c r="F9" s="74" t="s">
        <v>39</v>
      </c>
    </row>
    <row r="10" spans="1:12" s="1" customFormat="1" ht="47.25" customHeight="1" x14ac:dyDescent="0.15">
      <c r="F10" s="74" t="s">
        <v>40</v>
      </c>
      <c r="I10" s="2"/>
    </row>
    <row r="11" spans="1:12" s="1" customFormat="1" ht="47.25" customHeight="1" x14ac:dyDescent="0.15">
      <c r="F11" s="74" t="s">
        <v>43</v>
      </c>
      <c r="I11" s="2"/>
    </row>
    <row r="12" spans="1:12" s="1" customFormat="1" ht="45.6" customHeight="1" x14ac:dyDescent="0.15">
      <c r="A12" s="46"/>
      <c r="F12" s="73"/>
    </row>
    <row r="13" spans="1:12" ht="33.6" customHeight="1" thickBot="1" x14ac:dyDescent="0.3">
      <c r="A13" s="60"/>
      <c r="I13" s="75" t="s">
        <v>1</v>
      </c>
      <c r="L13" s="4"/>
    </row>
    <row r="14" spans="1:12" s="5" customFormat="1" ht="20.100000000000001" customHeight="1" x14ac:dyDescent="0.15">
      <c r="A14" s="102" t="s">
        <v>0</v>
      </c>
      <c r="B14" s="103"/>
      <c r="C14" s="49" t="s">
        <v>25</v>
      </c>
      <c r="D14" s="117" t="s">
        <v>47</v>
      </c>
      <c r="E14" s="118"/>
      <c r="F14" s="118"/>
      <c r="G14" s="118"/>
      <c r="H14" s="119"/>
      <c r="I14" s="77" t="s">
        <v>4</v>
      </c>
    </row>
    <row r="15" spans="1:12" s="5" customFormat="1" ht="30" customHeight="1" x14ac:dyDescent="0.25">
      <c r="A15" s="104"/>
      <c r="B15" s="105"/>
      <c r="C15" s="71" t="s">
        <v>26</v>
      </c>
      <c r="D15" s="50" t="s">
        <v>27</v>
      </c>
      <c r="E15" s="48" t="s">
        <v>28</v>
      </c>
      <c r="F15" s="48" t="s">
        <v>29</v>
      </c>
      <c r="G15" s="48" t="s">
        <v>30</v>
      </c>
      <c r="H15" s="48" t="s">
        <v>31</v>
      </c>
      <c r="I15" s="78"/>
    </row>
    <row r="16" spans="1:12" s="5" customFormat="1" ht="30" customHeight="1" x14ac:dyDescent="0.15">
      <c r="A16" s="106"/>
      <c r="B16" s="107"/>
      <c r="C16" s="72" t="s">
        <v>32</v>
      </c>
      <c r="D16" s="27" t="s">
        <v>33</v>
      </c>
      <c r="E16" s="22" t="s">
        <v>34</v>
      </c>
      <c r="F16" s="22" t="s">
        <v>35</v>
      </c>
      <c r="G16" s="16" t="s">
        <v>36</v>
      </c>
      <c r="H16" s="22" t="s">
        <v>37</v>
      </c>
      <c r="I16" s="79"/>
    </row>
    <row r="17" spans="1:13" ht="49.95" customHeight="1" thickBot="1" x14ac:dyDescent="0.2">
      <c r="A17" s="113" t="s">
        <v>8</v>
      </c>
      <c r="B17" s="114"/>
      <c r="C17" s="41"/>
      <c r="D17" s="29"/>
      <c r="E17" s="31"/>
      <c r="F17" s="31"/>
      <c r="G17" s="31"/>
      <c r="H17" s="30"/>
      <c r="I17" s="21">
        <f>C17</f>
        <v>0</v>
      </c>
    </row>
    <row r="18" spans="1:13" ht="49.95" customHeight="1" thickTop="1" thickBot="1" x14ac:dyDescent="0.2">
      <c r="A18" s="115" t="s">
        <v>9</v>
      </c>
      <c r="B18" s="116"/>
      <c r="C18" s="26">
        <f>C17*1.1</f>
        <v>0</v>
      </c>
      <c r="D18" s="29"/>
      <c r="E18" s="35"/>
      <c r="F18" s="35"/>
      <c r="G18" s="35"/>
      <c r="H18" s="54"/>
      <c r="I18" s="55">
        <f>C18</f>
        <v>0</v>
      </c>
    </row>
    <row r="19" spans="1:13" ht="49.95" customHeight="1" thickTop="1" x14ac:dyDescent="0.15">
      <c r="A19" s="113" t="s">
        <v>13</v>
      </c>
      <c r="B19" s="114"/>
      <c r="C19" s="23"/>
      <c r="D19" s="52"/>
      <c r="E19" s="64"/>
      <c r="F19" s="65"/>
      <c r="G19" s="62"/>
      <c r="H19" s="47"/>
      <c r="I19" s="33">
        <f>SUM(D19:H19)</f>
        <v>0</v>
      </c>
    </row>
    <row r="20" spans="1:13" ht="49.95" customHeight="1" x14ac:dyDescent="0.15">
      <c r="A20" s="100" t="s">
        <v>14</v>
      </c>
      <c r="B20" s="101"/>
      <c r="C20" s="36"/>
      <c r="D20" s="26">
        <f>D19*1.1</f>
        <v>0</v>
      </c>
      <c r="E20" s="66">
        <f t="shared" ref="E20:H20" si="0">E19*1.1</f>
        <v>0</v>
      </c>
      <c r="F20" s="63">
        <f t="shared" si="0"/>
        <v>0</v>
      </c>
      <c r="G20" s="63">
        <f t="shared" si="0"/>
        <v>0</v>
      </c>
      <c r="H20" s="61">
        <f t="shared" si="0"/>
        <v>0</v>
      </c>
      <c r="I20" s="17">
        <f>SUM(D20:H20)</f>
        <v>0</v>
      </c>
      <c r="J20" s="3" t="s">
        <v>20</v>
      </c>
    </row>
    <row r="21" spans="1:13" ht="49.95" customHeight="1" x14ac:dyDescent="0.15">
      <c r="A21" s="111" t="s">
        <v>10</v>
      </c>
      <c r="B21" s="112"/>
      <c r="C21" s="23"/>
      <c r="D21" s="24"/>
      <c r="E21" s="25"/>
      <c r="F21" s="25"/>
      <c r="G21" s="25"/>
      <c r="H21" s="47"/>
      <c r="I21" s="32">
        <f>H21</f>
        <v>0</v>
      </c>
    </row>
    <row r="22" spans="1:13" ht="49.95" customHeight="1" thickBot="1" x14ac:dyDescent="0.2">
      <c r="A22" s="82" t="s">
        <v>15</v>
      </c>
      <c r="B22" s="83"/>
      <c r="C22" s="28"/>
      <c r="D22" s="38"/>
      <c r="E22" s="39"/>
      <c r="F22" s="39"/>
      <c r="G22" s="39"/>
      <c r="H22" s="40">
        <f>H21*1.1</f>
        <v>0</v>
      </c>
      <c r="I22" s="56">
        <f>H22</f>
        <v>0</v>
      </c>
      <c r="J22" s="3" t="s">
        <v>21</v>
      </c>
    </row>
    <row r="23" spans="1:13" ht="49.95" customHeight="1" thickTop="1" thickBot="1" x14ac:dyDescent="0.2">
      <c r="A23" s="84" t="s">
        <v>45</v>
      </c>
      <c r="B23" s="85"/>
      <c r="C23" s="37"/>
      <c r="D23" s="68">
        <f>D20</f>
        <v>0</v>
      </c>
      <c r="E23" s="34">
        <f t="shared" ref="E23:F23" si="1">E20</f>
        <v>0</v>
      </c>
      <c r="F23" s="69">
        <f t="shared" si="1"/>
        <v>0</v>
      </c>
      <c r="G23" s="67">
        <f>G20</f>
        <v>0</v>
      </c>
      <c r="H23" s="70">
        <f>H20+H22</f>
        <v>0</v>
      </c>
      <c r="I23" s="58">
        <f>I20+I22</f>
        <v>0</v>
      </c>
      <c r="J23" s="57" t="s">
        <v>22</v>
      </c>
    </row>
    <row r="24" spans="1:13" s="5" customFormat="1" ht="78.599999999999994" customHeight="1" thickTop="1" x14ac:dyDescent="0.15">
      <c r="A24" s="53" t="s">
        <v>23</v>
      </c>
      <c r="B24" s="9"/>
      <c r="C24" s="10"/>
      <c r="E24" s="11"/>
      <c r="F24" s="12"/>
      <c r="G24" s="11"/>
      <c r="I24" s="59"/>
      <c r="J24" s="7"/>
      <c r="K24" s="7"/>
    </row>
    <row r="25" spans="1:13" s="5" customFormat="1" ht="26.25" customHeight="1" thickBot="1" x14ac:dyDescent="0.2">
      <c r="A25" s="15" t="s">
        <v>5</v>
      </c>
      <c r="B25" s="13" t="s">
        <v>11</v>
      </c>
      <c r="C25" s="10"/>
      <c r="E25" s="7"/>
      <c r="F25" s="7"/>
      <c r="G25" s="7"/>
      <c r="H25" s="7"/>
      <c r="I25" s="8"/>
      <c r="J25" s="7"/>
      <c r="L25" s="7"/>
      <c r="M25" s="6"/>
    </row>
    <row r="26" spans="1:13" s="5" customFormat="1" ht="26.25" customHeight="1" x14ac:dyDescent="0.15">
      <c r="A26" s="94" t="s">
        <v>16</v>
      </c>
      <c r="B26" s="95"/>
      <c r="C26" s="44" t="s">
        <v>7</v>
      </c>
      <c r="D26" s="89" t="s">
        <v>19</v>
      </c>
      <c r="E26" s="90"/>
      <c r="F26" s="90"/>
      <c r="G26" s="90"/>
      <c r="H26" s="91"/>
      <c r="I26" s="7"/>
      <c r="J26" s="7"/>
      <c r="K26" s="6"/>
      <c r="L26" s="6"/>
    </row>
    <row r="27" spans="1:13" s="5" customFormat="1" ht="49.95" customHeight="1" x14ac:dyDescent="0.15">
      <c r="A27" s="96" t="s">
        <v>12</v>
      </c>
      <c r="B27" s="97"/>
      <c r="C27" s="43">
        <f>I18</f>
        <v>0</v>
      </c>
      <c r="D27" s="108" t="s">
        <v>48</v>
      </c>
      <c r="E27" s="109"/>
      <c r="F27" s="109"/>
      <c r="G27" s="109"/>
      <c r="H27" s="110"/>
      <c r="I27" s="7"/>
      <c r="J27" s="7"/>
    </row>
    <row r="28" spans="1:13" s="5" customFormat="1" ht="49.95" customHeight="1" thickBot="1" x14ac:dyDescent="0.2">
      <c r="A28" s="92" t="s">
        <v>46</v>
      </c>
      <c r="B28" s="93"/>
      <c r="C28" s="42">
        <f>I23</f>
        <v>0</v>
      </c>
      <c r="D28" s="86" t="s">
        <v>49</v>
      </c>
      <c r="E28" s="87"/>
      <c r="F28" s="87"/>
      <c r="G28" s="87"/>
      <c r="H28" s="88"/>
      <c r="I28" s="10"/>
      <c r="J28" s="7"/>
    </row>
    <row r="29" spans="1:13" s="5" customFormat="1" ht="49.95" customHeight="1" thickBot="1" x14ac:dyDescent="0.2">
      <c r="A29" s="98" t="s">
        <v>18</v>
      </c>
      <c r="B29" s="99"/>
      <c r="C29" s="42">
        <f>SUM(C27:C28)</f>
        <v>0</v>
      </c>
      <c r="D29" s="86" t="s">
        <v>50</v>
      </c>
      <c r="E29" s="87"/>
      <c r="F29" s="87"/>
      <c r="G29" s="87"/>
      <c r="H29" s="88"/>
      <c r="I29" s="10"/>
      <c r="J29" s="7"/>
    </row>
    <row r="30" spans="1:13" s="5" customFormat="1" ht="60" customHeight="1" x14ac:dyDescent="0.15">
      <c r="A30" s="14"/>
      <c r="B30" s="14"/>
      <c r="C30" s="7"/>
      <c r="D30" s="7"/>
      <c r="E30" s="3"/>
      <c r="F30" s="7"/>
      <c r="G30" s="7"/>
      <c r="H30" s="7"/>
      <c r="I30" s="7"/>
      <c r="J30" s="7"/>
      <c r="K30" s="7"/>
    </row>
    <row r="31" spans="1:13" ht="20.100000000000001" customHeight="1" thickBot="1" x14ac:dyDescent="0.2">
      <c r="A31" s="15" t="s">
        <v>5</v>
      </c>
      <c r="B31" s="13" t="s">
        <v>24</v>
      </c>
    </row>
    <row r="32" spans="1:13" ht="49.95" customHeight="1" thickBot="1" x14ac:dyDescent="0.2">
      <c r="A32" s="80" t="s">
        <v>38</v>
      </c>
      <c r="B32" s="81"/>
      <c r="C32" s="45"/>
    </row>
    <row r="33" spans="1:12" ht="19.2" x14ac:dyDescent="0.15">
      <c r="A33" s="13" t="s">
        <v>3</v>
      </c>
    </row>
    <row r="34" spans="1:12" ht="62.4" customHeight="1" x14ac:dyDescent="0.15"/>
    <row r="35" spans="1:12" ht="20.100000000000001" customHeight="1" x14ac:dyDescent="0.15">
      <c r="A35" s="46"/>
    </row>
    <row r="36" spans="1:12" ht="20.100000000000001" customHeight="1" x14ac:dyDescent="0.15">
      <c r="A36"/>
      <c r="B36"/>
      <c r="C36"/>
      <c r="D36"/>
      <c r="E36"/>
      <c r="F36"/>
      <c r="G36"/>
      <c r="H36"/>
      <c r="I36"/>
      <c r="J36"/>
      <c r="L36"/>
    </row>
    <row r="37" spans="1:12" ht="20.100000000000001" customHeight="1" x14ac:dyDescent="0.15">
      <c r="A37"/>
      <c r="B37"/>
      <c r="C37"/>
      <c r="D37"/>
      <c r="E37"/>
      <c r="F37"/>
      <c r="G37"/>
      <c r="H37"/>
      <c r="I37"/>
      <c r="J37"/>
      <c r="L37"/>
    </row>
    <row r="38" spans="1:12" ht="20.100000000000001" customHeight="1" x14ac:dyDescent="0.15">
      <c r="A38"/>
      <c r="B38"/>
      <c r="C38"/>
      <c r="D38"/>
      <c r="E38"/>
      <c r="F38"/>
      <c r="G38"/>
      <c r="H38"/>
      <c r="I38"/>
      <c r="J38"/>
      <c r="L38"/>
    </row>
    <row r="39" spans="1:12" ht="20.100000000000001" customHeight="1" x14ac:dyDescent="0.15">
      <c r="A39"/>
      <c r="B39"/>
      <c r="C39"/>
      <c r="D39"/>
      <c r="E39"/>
      <c r="F39"/>
      <c r="G39"/>
      <c r="H39"/>
      <c r="I39"/>
      <c r="J39"/>
      <c r="L39"/>
    </row>
    <row r="40" spans="1:12" ht="20.100000000000001" customHeight="1" x14ac:dyDescent="0.15">
      <c r="A40"/>
      <c r="B40"/>
      <c r="C40"/>
      <c r="D40"/>
      <c r="E40"/>
      <c r="F40"/>
      <c r="G40"/>
      <c r="H40"/>
      <c r="I40"/>
      <c r="J40"/>
      <c r="K40"/>
      <c r="L40"/>
    </row>
    <row r="41" spans="1:12" ht="20.100000000000001" customHeight="1" x14ac:dyDescent="0.15">
      <c r="A41"/>
      <c r="B41"/>
      <c r="C41"/>
      <c r="D41"/>
      <c r="E41"/>
      <c r="F41"/>
      <c r="G41"/>
      <c r="H41"/>
      <c r="I41"/>
      <c r="J41"/>
      <c r="K41"/>
      <c r="L41"/>
    </row>
    <row r="42" spans="1:12" ht="20.100000000000001" customHeight="1" x14ac:dyDescent="0.15">
      <c r="A42"/>
      <c r="B42"/>
      <c r="C42"/>
      <c r="D42"/>
      <c r="E42"/>
      <c r="F42"/>
      <c r="G42"/>
      <c r="H42"/>
      <c r="I42"/>
      <c r="J42"/>
      <c r="K42"/>
      <c r="L42"/>
    </row>
    <row r="43" spans="1:12" ht="20.100000000000001" customHeight="1" x14ac:dyDescent="0.15">
      <c r="A43"/>
      <c r="B43"/>
      <c r="C43"/>
      <c r="D43"/>
      <c r="E43"/>
      <c r="F43"/>
      <c r="G43"/>
      <c r="H43"/>
      <c r="I43"/>
      <c r="J43"/>
      <c r="K43"/>
      <c r="L43"/>
    </row>
    <row r="44" spans="1:12" ht="20.100000000000001" customHeight="1" x14ac:dyDescent="0.15">
      <c r="A44"/>
      <c r="B44"/>
      <c r="C44"/>
      <c r="D44"/>
      <c r="E44"/>
      <c r="F44"/>
      <c r="G44"/>
      <c r="H44"/>
      <c r="I44"/>
      <c r="J44"/>
      <c r="K44"/>
      <c r="L44"/>
    </row>
    <row r="45" spans="1:12" ht="20.100000000000001" customHeight="1" x14ac:dyDescent="0.15">
      <c r="A45"/>
      <c r="B45"/>
      <c r="C45"/>
      <c r="D45"/>
      <c r="E45"/>
      <c r="F45"/>
      <c r="G45"/>
      <c r="H45"/>
      <c r="I45"/>
      <c r="J45"/>
      <c r="K45"/>
      <c r="L45"/>
    </row>
    <row r="46" spans="1:12" ht="20.100000000000001" customHeight="1" x14ac:dyDescent="0.15">
      <c r="A46"/>
      <c r="B46"/>
      <c r="C46"/>
      <c r="D46"/>
      <c r="E46"/>
      <c r="F46"/>
      <c r="G46"/>
      <c r="H46"/>
      <c r="I46"/>
      <c r="J46"/>
      <c r="K46"/>
      <c r="L46"/>
    </row>
    <row r="47" spans="1:12" ht="20.100000000000001" customHeight="1" x14ac:dyDescent="0.15">
      <c r="A47"/>
      <c r="B47"/>
      <c r="C47"/>
      <c r="D47"/>
      <c r="E47"/>
      <c r="F47"/>
      <c r="G47"/>
      <c r="H47"/>
      <c r="I47"/>
      <c r="J47"/>
      <c r="K47"/>
      <c r="L47"/>
    </row>
    <row r="48" spans="1:12" ht="20.100000000000001" customHeight="1" x14ac:dyDescent="0.15">
      <c r="A48"/>
      <c r="B48"/>
      <c r="C48"/>
      <c r="D48"/>
      <c r="E48"/>
      <c r="F48"/>
      <c r="G48"/>
      <c r="H48"/>
      <c r="I48"/>
      <c r="J48"/>
      <c r="K48"/>
      <c r="L48"/>
    </row>
    <row r="49" spans="1:12" ht="20.100000000000001" customHeight="1" x14ac:dyDescent="0.15">
      <c r="A49"/>
      <c r="B49"/>
      <c r="C49"/>
      <c r="D49"/>
      <c r="E49"/>
      <c r="F49"/>
      <c r="G49"/>
      <c r="H49"/>
      <c r="I49"/>
      <c r="J49"/>
      <c r="K49"/>
      <c r="L49"/>
    </row>
    <row r="50" spans="1:12" ht="20.100000000000001" customHeight="1" x14ac:dyDescent="0.15">
      <c r="A50"/>
      <c r="B50"/>
      <c r="C50"/>
      <c r="D50"/>
      <c r="E50"/>
      <c r="F50"/>
      <c r="G50"/>
      <c r="H50"/>
      <c r="I50"/>
      <c r="J50"/>
      <c r="K50"/>
      <c r="L50"/>
    </row>
    <row r="51" spans="1:12" ht="20.100000000000001" customHeight="1" x14ac:dyDescent="0.15">
      <c r="K51"/>
    </row>
    <row r="52" spans="1:12" ht="20.100000000000001" customHeight="1" x14ac:dyDescent="0.15">
      <c r="K52"/>
    </row>
    <row r="53" spans="1:12" ht="20.100000000000001" customHeight="1" x14ac:dyDescent="0.15">
      <c r="K53"/>
    </row>
    <row r="54" spans="1:12" ht="20.100000000000001" customHeight="1" x14ac:dyDescent="0.15">
      <c r="K54"/>
    </row>
  </sheetData>
  <mergeCells count="21">
    <mergeCell ref="A21:B21"/>
    <mergeCell ref="A19:B19"/>
    <mergeCell ref="A18:B18"/>
    <mergeCell ref="D14:H14"/>
    <mergeCell ref="A17:B17"/>
    <mergeCell ref="C1:I1"/>
    <mergeCell ref="I14:I16"/>
    <mergeCell ref="A4:I4"/>
    <mergeCell ref="A32:B32"/>
    <mergeCell ref="A22:B22"/>
    <mergeCell ref="A23:B23"/>
    <mergeCell ref="D28:H28"/>
    <mergeCell ref="D26:H26"/>
    <mergeCell ref="A28:B28"/>
    <mergeCell ref="A26:B26"/>
    <mergeCell ref="A27:B27"/>
    <mergeCell ref="A29:B29"/>
    <mergeCell ref="A20:B20"/>
    <mergeCell ref="A14:B16"/>
    <mergeCell ref="D29:H29"/>
    <mergeCell ref="D27:H27"/>
  </mergeCells>
  <phoneticPr fontId="19"/>
  <pageMargins left="0.19685039370078741" right="0.19685039370078741" top="0.59055118110236227" bottom="0.19685039370078741" header="0.39370078740157483" footer="0.19685039370078741"/>
  <pageSetup paperSize="9" scale="48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様式7_見積書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2026-04-27T02:34:01Z</dcterms:created>
  <dcterms:modified xsi:type="dcterms:W3CDTF">2026-04-27T02:34:34Z</dcterms:modified>
</cp:coreProperties>
</file>